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hamento das Despesas" sheetId="1" r:id="rId4"/>
    <sheet state="hidden" name="Instruções de Preenchimento" sheetId="2" r:id="rId5"/>
    <sheet state="visible" name="Exemplo de Preenchimento" sheetId="3" r:id="rId6"/>
    <sheet state="hidden" name="Dados" sheetId="4" r:id="rId7"/>
  </sheets>
  <definedNames>
    <definedName name="MatPermanente">#REF!</definedName>
    <definedName name="Acima5Mil">#REF!</definedName>
    <definedName name="ServPessoaJuridica">#REF!</definedName>
    <definedName name="CompraMateriaisPermanentes">'Instruções de Preenchimento'!$A$110</definedName>
    <definedName name="ServPessoaFisica">#REF!</definedName>
    <definedName name="DespesasLocomoção">'Instruções de Preenchimento'!$A$236</definedName>
    <definedName name="DespesasLocomocao">#REF!</definedName>
    <definedName name="TopoCotações">'Instruções de Preenchimento'!$A$129</definedName>
    <definedName name="TopoPessoaJurídica">'Instruções de Preenchimento'!$A$297</definedName>
    <definedName name="Topo5Mil">'Instruções de Preenchimento'!$A$339</definedName>
    <definedName name="MatConsumo">#REF!</definedName>
    <definedName name="Certidões">'Instruções de Preenchimento'!$B$2</definedName>
    <definedName name="DespesasLocomoçãoTopo">'Instruções de Preenchimento'!$B$213</definedName>
    <definedName name="Cotações">'Instruções de Preenchimento'!$A$152</definedName>
    <definedName name="Diarias">'Instruções de Preenchimento'!$A$194</definedName>
    <definedName name="TopoPessoaFisica">'Instruções de Preenchimento'!$B$254</definedName>
    <definedName name="ServiçosPessoaFísica">'Instruções de Preenchimento'!$A$278</definedName>
    <definedName name="CompraMateriaisConsumo">'Instruções de Preenchimento'!$A$68</definedName>
    <definedName name="DiariasNoPais">#REF!</definedName>
    <definedName name="ConsumoTopo">'Instruções de Preenchimento'!$A$45</definedName>
    <definedName name="ServiçosPessoaJurídica">'Instruções de Preenchimento'!$A$320</definedName>
    <definedName name="PermanenteTopo">'Instruções de Preenchimento'!$A$86</definedName>
    <definedName name="Compras5Mil">'Instruções de Preenchimento'!$A$362</definedName>
    <definedName name="DiariasTopo">'Instruções de Preenchimento'!$A$171</definedName>
    <definedName hidden="1" name="Google_Sheet_Link_1608313853">DespesasLocomoçãoTopo</definedName>
    <definedName hidden="1" name="Google_Sheet_Link_2063581301">TopoPessoaJurídica</definedName>
    <definedName hidden="1" name="Google_Sheet_Link_54045458">PermanenteTopo</definedName>
    <definedName hidden="1" name="Google_Sheet_Link_565124670">TopoCotações</definedName>
    <definedName hidden="1" name="Google_Sheet_Link_592372112">TopoPessoaFisica</definedName>
    <definedName hidden="1" name="Google_Sheet_Link_593321275">DiariasTopo</definedName>
    <definedName hidden="1" name="Google_Sheet_Link_674729745">Topo5Mil</definedName>
    <definedName hidden="1" name="Google_Sheet_Link_870512152">ConsumoTopo</definedName>
  </definedNames>
  <calcPr/>
  <extLst>
    <ext uri="GoogleSheetsCustomDataVersion2">
      <go:sheetsCustomData xmlns:go="http://customooxmlschemas.google.com/" r:id="rId8" roundtripDataChecksum="H+sE4Fv8iGx4w7v9EPxFoTZWGEsXE0VEFr7YNv7+8h0="/>
    </ext>
  </extLst>
</workbook>
</file>

<file path=xl/sharedStrings.xml><?xml version="1.0" encoding="utf-8"?>
<sst xmlns="http://schemas.openxmlformats.org/spreadsheetml/2006/main" count="186" uniqueCount="75">
  <si>
    <t>DETALHAMENTO DAS DESPESAS - AÇÕES DE EXTENSÃO</t>
  </si>
  <si>
    <t>Nome do projeto</t>
  </si>
  <si>
    <t>QUADRO-RESUMO</t>
  </si>
  <si>
    <t>Edital</t>
  </si>
  <si>
    <t>Material de Consumo</t>
  </si>
  <si>
    <t>Tipo de Fomento</t>
  </si>
  <si>
    <t>Serv. Terceiros - Pessoa Física</t>
  </si>
  <si>
    <t>Nome Coordenador(a)</t>
  </si>
  <si>
    <t>Serv. Terceiros - Pessoa Jurídica</t>
  </si>
  <si>
    <t>CPF (apenas números)</t>
  </si>
  <si>
    <t>Diárias</t>
  </si>
  <si>
    <t>E-mail</t>
  </si>
  <si>
    <t>Despesas com Locomoção</t>
  </si>
  <si>
    <t>Telefone</t>
  </si>
  <si>
    <t>Material Permanente</t>
  </si>
  <si>
    <t>SIAPE</t>
  </si>
  <si>
    <t>Total Geral</t>
  </si>
  <si>
    <t>Tipo de Despesa</t>
  </si>
  <si>
    <t>Nat. Despesa</t>
  </si>
  <si>
    <t>Descrição detalhada</t>
  </si>
  <si>
    <t>Quant.</t>
  </si>
  <si>
    <t>Valor Unitário</t>
  </si>
  <si>
    <t>Valor Total</t>
  </si>
  <si>
    <t>Certidão Negativa de Débitos Trabalhistas</t>
  </si>
  <si>
    <t>Topo</t>
  </si>
  <si>
    <t>↑ Topo</t>
  </si>
  <si>
    <t>Salve, ó terra dos altos coqueiros, de belezas soberbo estendal. Nova Roma de bravos guerreiros, Pernambuco imortal, imortal!</t>
  </si>
  <si>
    <t>Edital Pibext 03/2024</t>
  </si>
  <si>
    <t>R$ 10.000,00 (sem bolsa)</t>
  </si>
  <si>
    <t>Alfredo Macedo Gomes</t>
  </si>
  <si>
    <t>ufpe@ufpe.br</t>
  </si>
  <si>
    <t>(81) 2126-8000</t>
  </si>
  <si>
    <t>MODELO DE PREENCHIMENTO</t>
  </si>
  <si>
    <t>Combustíveis no Estado - PE</t>
  </si>
  <si>
    <t>Combustível para atividades do projeto (litros)</t>
  </si>
  <si>
    <t>Materiais</t>
  </si>
  <si>
    <t>Alimentação
(Artigos de supermercado são materiais de consumo)</t>
  </si>
  <si>
    <t>Bambolê (PVC)</t>
  </si>
  <si>
    <t>Camiseta (sem impressão)</t>
  </si>
  <si>
    <t>Caneta esferográfica (artigo de papelaria) (caixa com 50)</t>
  </si>
  <si>
    <t>Cone de sinalização</t>
  </si>
  <si>
    <t>Garrafa térmica</t>
  </si>
  <si>
    <t>Instrumentais odontológicos (kit)</t>
  </si>
  <si>
    <t>Papel A4 (caixa com 10 resmas)</t>
  </si>
  <si>
    <t>Reagentes</t>
  </si>
  <si>
    <t>Vidraria de laboratório</t>
  </si>
  <si>
    <t>Cadeira plástica
(Cadeiras de madeira, plástico, metal são permanentes)</t>
  </si>
  <si>
    <t>Cesta de basquete</t>
  </si>
  <si>
    <t>Chaleira</t>
  </si>
  <si>
    <t>Esfigmomanômetro</t>
  </si>
  <si>
    <t>HD externo 1 TB</t>
  </si>
  <si>
    <t>Livro
(acervos bibliográficos são materiais permanentes)</t>
  </si>
  <si>
    <t>Tablet
(bens de TIC, como notebooks e computadores são permanentes)</t>
  </si>
  <si>
    <t>Violão
(instrumentos musicais são materiais permanentes)</t>
  </si>
  <si>
    <t>Serviços</t>
  </si>
  <si>
    <t>Diagramação</t>
  </si>
  <si>
    <t>Fotógrafo</t>
  </si>
  <si>
    <t>Palestrante</t>
  </si>
  <si>
    <t>Revisão textual (lauda)</t>
  </si>
  <si>
    <t>Almoço para equipe de campo
(Lanchonetes, bares e restaurantes são serviços PJ)</t>
  </si>
  <si>
    <t>Assinatura de software (meses)</t>
  </si>
  <si>
    <t>Banner (1m²)</t>
  </si>
  <si>
    <t>Camiseta (com impressão personalizada)</t>
  </si>
  <si>
    <t>Caneta esferográfica (personalizada) (unidade)</t>
  </si>
  <si>
    <t>Hospedagem de site (meses)</t>
  </si>
  <si>
    <t>Inscrição em evento</t>
  </si>
  <si>
    <t>Reparo de ar condicionado (tombamento nº XXXXX)
(Indicar números de tombamentos em serviços de manutenção)</t>
  </si>
  <si>
    <t>Diárias no Estado - PE</t>
  </si>
  <si>
    <t>Diárias para Coordenador do Projeto, em Petrolina, PE</t>
  </si>
  <si>
    <t>Passagens</t>
  </si>
  <si>
    <t>Permanente</t>
  </si>
  <si>
    <t>Passagens no Estado - PE</t>
  </si>
  <si>
    <t>Táxi e Aplicativos no Estado - PE</t>
  </si>
  <si>
    <t>R$ 5.000,00 (1 bolsa)</t>
  </si>
  <si>
    <t>Recargas de cartão de passagem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</si>
</sst>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&quot;R$&quot;\ #,##0.00;\-&quot;R$&quot;\ #,##0.00"/>
    <numFmt numFmtId="166" formatCode="000&quot;.&quot;000&quot;.&quot;000&quot;-&quot;00"/>
    <numFmt numFmtId="167" formatCode="0000000"/>
    <numFmt numFmtId="168" formatCode="&quot;R$&quot;\ #,##0.00;[Red]\-&quot;R$&quot;\ #,##0.00"/>
    <numFmt numFmtId="169" formatCode="_-* #,##0.00_-;\-* #,##0.00_-;_-* &quot;-&quot;??_-;_-@"/>
  </numFmts>
  <fonts count="12">
    <font>
      <sz val="11.0"/>
      <color theme="1"/>
      <name val="Calibri"/>
      <scheme val="minor"/>
    </font>
    <font>
      <b/>
      <sz val="26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6.0"/>
      <color theme="0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1.0"/>
      <color rgb="FFFFFFFF"/>
      <name val="Arial"/>
    </font>
    <font>
      <u/>
      <sz val="11.0"/>
      <color theme="10"/>
      <name val="Calibri"/>
    </font>
    <font>
      <sz val="11.0"/>
      <color theme="10"/>
      <name val="Calibri"/>
    </font>
    <font>
      <b/>
      <sz val="30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333F4F"/>
        <bgColor rgb="FF333F4F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1F3864"/>
        <bgColor rgb="FF1F3864"/>
      </patternFill>
    </fill>
    <fill>
      <patternFill patternType="solid">
        <fgColor rgb="FFF2F2F2"/>
        <bgColor rgb="FFF2F2F2"/>
      </patternFill>
    </fill>
    <fill>
      <patternFill patternType="solid">
        <fgColor rgb="FFFFEBEB"/>
        <bgColor rgb="FFFFEBEB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333F4F"/>
      </left>
      <top style="thin">
        <color rgb="FF333F4F"/>
      </top>
      <bottom style="thin">
        <color rgb="FF333F4F"/>
      </bottom>
    </border>
    <border>
      <right style="thin">
        <color rgb="FF333F4F"/>
      </right>
      <top style="thin">
        <color rgb="FF333F4F"/>
      </top>
      <bottom style="thin">
        <color rgb="FF333F4F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333F4F"/>
      </left>
      <right/>
      <top style="thin">
        <color rgb="FF333F4F"/>
      </top>
      <bottom style="thin">
        <color rgb="FF333F4F"/>
      </bottom>
    </border>
    <border>
      <left/>
      <right style="thin">
        <color rgb="FF333F4F"/>
      </right>
      <top style="thin">
        <color rgb="FF333F4F"/>
      </top>
      <bottom style="thin">
        <color rgb="FF333F4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top/>
      <bottom/>
    </border>
    <border>
      <left/>
      <top/>
      <bottom style="thin">
        <color rgb="FFA5A5A5"/>
      </bottom>
    </border>
    <border>
      <top/>
      <bottom style="thin">
        <color rgb="FFA5A5A5"/>
      </bottom>
    </border>
    <border>
      <right/>
      <top/>
      <bottom style="thin">
        <color rgb="FFA5A5A5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shrinkToFit="0" vertical="center" wrapText="1"/>
    </xf>
    <xf borderId="1" fillId="2" fontId="3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3" fontId="5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3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9" fillId="0" fontId="2" numFmtId="0" xfId="0" applyAlignment="1" applyBorder="1" applyFont="1">
      <alignment horizontal="left" shrinkToFit="0" vertical="center" wrapText="1"/>
    </xf>
    <xf borderId="10" fillId="0" fontId="2" numFmtId="165" xfId="0" applyAlignment="1" applyBorder="1" applyFont="1" applyNumberFormat="1">
      <alignment horizontal="right" shrinkToFit="0" vertical="center" wrapText="1"/>
    </xf>
    <xf borderId="11" fillId="2" fontId="3" numFmtId="0" xfId="0" applyAlignment="1" applyBorder="1" applyFont="1">
      <alignment shrinkToFit="0" vertical="center" wrapText="1"/>
    </xf>
    <xf borderId="12" fillId="2" fontId="2" numFmtId="0" xfId="0" applyAlignment="1" applyBorder="1" applyFont="1">
      <alignment horizontal="left" shrinkToFit="0" vertical="center" wrapText="1"/>
    </xf>
    <xf borderId="13" fillId="0" fontId="4" numFmtId="0" xfId="0" applyBorder="1" applyFont="1"/>
    <xf borderId="7" fillId="0" fontId="6" numFmtId="0" xfId="0" applyAlignment="1" applyBorder="1" applyFont="1">
      <alignment horizontal="left" shrinkToFit="0" vertical="center" wrapText="1"/>
    </xf>
    <xf borderId="12" fillId="2" fontId="2" numFmtId="166" xfId="0" applyAlignment="1" applyBorder="1" applyFont="1" applyNumberFormat="1">
      <alignment horizontal="left" shrinkToFit="0" vertical="center" wrapText="1"/>
    </xf>
    <xf borderId="14" fillId="0" fontId="3" numFmtId="0" xfId="0" applyAlignment="1" applyBorder="1" applyFont="1">
      <alignment shrinkToFit="0" vertical="center" wrapText="1"/>
    </xf>
    <xf borderId="15" fillId="0" fontId="2" numFmtId="167" xfId="0" applyAlignment="1" applyBorder="1" applyFont="1" applyNumberFormat="1">
      <alignment horizontal="left" shrinkToFit="0" vertical="center" wrapText="1"/>
    </xf>
    <xf borderId="16" fillId="0" fontId="4" numFmtId="0" xfId="0" applyBorder="1" applyFont="1"/>
    <xf borderId="17" fillId="4" fontId="3" numFmtId="164" xfId="0" applyAlignment="1" applyBorder="1" applyFill="1" applyFont="1" applyNumberFormat="1">
      <alignment shrinkToFit="0" vertical="center" wrapText="1"/>
    </xf>
    <xf borderId="18" fillId="4" fontId="3" numFmtId="165" xfId="0" applyAlignment="1" applyBorder="1" applyFont="1" applyNumberFormat="1">
      <alignment horizontal="right" shrinkToFit="0" vertical="center" wrapText="1"/>
    </xf>
    <xf borderId="19" fillId="5" fontId="2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7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165" xfId="0" applyAlignment="1" applyFont="1" applyNumberFormat="1">
      <alignment shrinkToFit="0" vertical="center" wrapText="1"/>
    </xf>
    <xf borderId="0" fillId="0" fontId="7" numFmtId="168" xfId="0" applyFont="1" applyNumberFormat="1"/>
    <xf borderId="0" fillId="0" fontId="2" numFmtId="165" xfId="0" applyAlignment="1" applyFont="1" applyNumberFormat="1">
      <alignment shrinkToFit="0" vertical="center" wrapText="1"/>
    </xf>
    <xf borderId="20" fillId="6" fontId="2" numFmtId="0" xfId="0" applyBorder="1" applyFill="1" applyFont="1"/>
    <xf borderId="20" fillId="7" fontId="2" numFmtId="0" xfId="0" applyBorder="1" applyFill="1" applyFont="1"/>
    <xf borderId="0" fillId="0" fontId="8" numFmtId="0" xfId="0" applyAlignment="1" applyFont="1">
      <alignment horizontal="left" vertical="top"/>
    </xf>
    <xf borderId="20" fillId="7" fontId="9" numFmtId="0" xfId="0" applyBorder="1" applyFont="1"/>
    <xf borderId="20" fillId="7" fontId="10" numFmtId="0" xfId="0" applyBorder="1" applyFont="1"/>
    <xf borderId="21" fillId="8" fontId="11" numFmtId="0" xfId="0" applyAlignment="1" applyBorder="1" applyFill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9" xfId="0" applyAlignment="1" applyFont="1" applyNumberFormat="1">
      <alignment vertical="center"/>
    </xf>
    <xf borderId="0" fillId="0" fontId="2" numFmtId="169" xfId="0" applyAlignment="1" applyFont="1" applyNumberFormat="1">
      <alignment vertical="center"/>
    </xf>
  </cellXfs>
  <cellStyles count="1">
    <cellStyle xfId="0" name="Normal" builtinId="0"/>
  </cellStyles>
  <dxfs count="12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>
        <left style="thin">
          <color rgb="FFA5A5A5"/>
        </left>
        <right style="thin">
          <color rgb="FFA5A5A5"/>
        </right>
        <top style="thin">
          <color rgb="FFA5A5A5"/>
        </top>
        <bottom style="thin">
          <color rgb="FFA5A5A5"/>
        </bottom>
      </border>
    </dxf>
    <dxf>
      <font>
        <color rgb="FFFF0000"/>
      </font>
      <fill>
        <patternFill patternType="solid">
          <fgColor rgb="FFFFCCCC"/>
          <bgColor rgb="FFFFCC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rgb="FFFF0000"/>
      </font>
      <fill>
        <patternFill patternType="solid">
          <fgColor rgb="FFFFCCCC"/>
          <bgColor rgb="FFFFCC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ECECEC"/>
          <bgColor rgb="FFECECEC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4"/>
          <bgColor theme="4"/>
        </patternFill>
      </fill>
      <border/>
    </dxf>
  </dxfs>
  <tableStyles count="10">
    <tableStyle count="3" pivot="0" name="Detalhamento das Despesas-style">
      <tableStyleElement dxfId="6" type="headerRow"/>
      <tableStyleElement dxfId="7" type="firstRowStripe"/>
      <tableStyleElement dxfId="8" type="secondRowStripe"/>
    </tableStyle>
    <tableStyle count="3" pivot="0" name="Exemplo de Preenchimento-style">
      <tableStyleElement dxfId="6" type="headerRow"/>
      <tableStyleElement dxfId="7" type="firstRowStripe"/>
      <tableStyleElement dxfId="8" type="secondRowStripe"/>
    </tableStyle>
    <tableStyle count="3" pivot="0" name="Dados-style">
      <tableStyleElement dxfId="9" type="headerRow"/>
      <tableStyleElement dxfId="10" type="firstRowStripe"/>
      <tableStyleElement dxfId="8" type="secondRowStripe"/>
    </tableStyle>
    <tableStyle count="3" pivot="0" name="Dados-style 2">
      <tableStyleElement dxfId="11" type="headerRow"/>
      <tableStyleElement dxfId="10" type="firstRowStripe"/>
      <tableStyleElement dxfId="8" type="secondRowStripe"/>
    </tableStyle>
    <tableStyle count="3" pivot="0" name="Dados-style 3">
      <tableStyleElement dxfId="11" type="headerRow"/>
      <tableStyleElement dxfId="10" type="firstRowStripe"/>
      <tableStyleElement dxfId="8" type="secondRowStripe"/>
    </tableStyle>
    <tableStyle count="3" pivot="0" name="Dados-style 4">
      <tableStyleElement dxfId="11" type="headerRow"/>
      <tableStyleElement dxfId="10" type="firstRowStripe"/>
      <tableStyleElement dxfId="8" type="secondRowStripe"/>
    </tableStyle>
    <tableStyle count="3" pivot="0" name="Dados-style 5">
      <tableStyleElement dxfId="11" type="headerRow"/>
      <tableStyleElement dxfId="10" type="firstRowStripe"/>
      <tableStyleElement dxfId="8" type="secondRowStripe"/>
    </tableStyle>
    <tableStyle count="3" pivot="0" name="Dados-style 6">
      <tableStyleElement dxfId="11" type="headerRow"/>
      <tableStyleElement dxfId="10" type="firstRowStripe"/>
      <tableStyleElement dxfId="8" type="secondRowStripe"/>
    </tableStyle>
    <tableStyle count="3" pivot="0" name="Dados-style 7">
      <tableStyleElement dxfId="11" type="headerRow"/>
      <tableStyleElement dxfId="10" type="firstRowStripe"/>
      <tableStyleElement dxfId="8" type="secondRowStripe"/>
    </tableStyle>
    <tableStyle count="3" pivot="0" name="Dados-style 8">
      <tableStyleElement dxfId="11" type="headerRow"/>
      <tableStyleElement dxfId="10" type="firstRowStripe"/>
      <tableStyleElement dxfId="8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hyperlink" Target="#DespesasLocomo&#231;&#227;o" TargetMode="External"/><Relationship Id="rId22" Type="http://schemas.openxmlformats.org/officeDocument/2006/relationships/hyperlink" Target="https://1drv.ms/x/s!Ah-7kakcCbjBmSasY2ZH83IVsmLb?e=uxHj8F" TargetMode="External"/><Relationship Id="rId21" Type="http://schemas.openxmlformats.org/officeDocument/2006/relationships/hyperlink" Target="https://1drv.ms/x/s!Ah-7kakcCbjBmSL9u_aITOvgQQPZ?e=xfFhGx" TargetMode="External"/><Relationship Id="rId24" Type="http://schemas.openxmlformats.org/officeDocument/2006/relationships/hyperlink" Target="https://1drv.ms/x/s!Ah-7kakcCbjBmS25IluMP7Eoiip4?e=uIhGgQ" TargetMode="External"/><Relationship Id="rId23" Type="http://schemas.openxmlformats.org/officeDocument/2006/relationships/hyperlink" Target="https://1drv.ms/x/s!Ah-7kakcCbjBmStRZlbNa7oX0Z18?e=p5Fewg" TargetMode="External"/><Relationship Id="rId1" Type="http://schemas.openxmlformats.org/officeDocument/2006/relationships/hyperlink" Target="#CompraMateriaisConsumo" TargetMode="External"/><Relationship Id="rId2" Type="http://schemas.openxmlformats.org/officeDocument/2006/relationships/hyperlink" Target="#Servi&#231;osPessoaF&#237;sica" TargetMode="External"/><Relationship Id="rId3" Type="http://schemas.openxmlformats.org/officeDocument/2006/relationships/hyperlink" Target="#Certid&#245;es" TargetMode="External"/><Relationship Id="rId4" Type="http://schemas.openxmlformats.org/officeDocument/2006/relationships/hyperlink" Target="#Cota&#231;&#245;es" TargetMode="External"/><Relationship Id="rId9" Type="http://schemas.openxmlformats.org/officeDocument/2006/relationships/image" Target="../media/image3.png"/><Relationship Id="rId26" Type="http://schemas.openxmlformats.org/officeDocument/2006/relationships/hyperlink" Target="https://1drv.ms/x/s!Ah-7kakcCbjBmShHKdGY2zuQCUg7?e=r2EBPH" TargetMode="External"/><Relationship Id="rId25" Type="http://schemas.openxmlformats.org/officeDocument/2006/relationships/hyperlink" Target="#Certid&#245;es" TargetMode="External"/><Relationship Id="rId28" Type="http://schemas.openxmlformats.org/officeDocument/2006/relationships/hyperlink" Target="#Cota&#231;&#245;es" TargetMode="External"/><Relationship Id="rId27" Type="http://schemas.openxmlformats.org/officeDocument/2006/relationships/hyperlink" Target="#Compras5Mil" TargetMode="External"/><Relationship Id="rId5" Type="http://schemas.openxmlformats.org/officeDocument/2006/relationships/hyperlink" Target="#Diarias" TargetMode="External"/><Relationship Id="rId6" Type="http://schemas.openxmlformats.org/officeDocument/2006/relationships/image" Target="../media/image2.png"/><Relationship Id="rId29" Type="http://schemas.openxmlformats.org/officeDocument/2006/relationships/hyperlink" Target="#Certid&#245;es" TargetMode="External"/><Relationship Id="rId7" Type="http://schemas.openxmlformats.org/officeDocument/2006/relationships/hyperlink" Target="#Certid&#245;es" TargetMode="External"/><Relationship Id="rId8" Type="http://schemas.openxmlformats.org/officeDocument/2006/relationships/hyperlink" Target="#Cota&#231;&#245;es" TargetMode="External"/><Relationship Id="rId11" Type="http://schemas.openxmlformats.org/officeDocument/2006/relationships/hyperlink" Target="#Servi&#231;osPessoaJur&#237;dica" TargetMode="External"/><Relationship Id="rId10" Type="http://schemas.openxmlformats.org/officeDocument/2006/relationships/hyperlink" Target="#CompraMateriaisPermanentes" TargetMode="External"/><Relationship Id="rId13" Type="http://schemas.openxmlformats.org/officeDocument/2006/relationships/image" Target="../media/image4.png"/><Relationship Id="rId12" Type="http://schemas.openxmlformats.org/officeDocument/2006/relationships/image" Target="../media/image5.jpg"/><Relationship Id="rId15" Type="http://schemas.openxmlformats.org/officeDocument/2006/relationships/image" Target="../media/image8.jpg"/><Relationship Id="rId14" Type="http://schemas.openxmlformats.org/officeDocument/2006/relationships/image" Target="../media/image6.png"/><Relationship Id="rId17" Type="http://schemas.openxmlformats.org/officeDocument/2006/relationships/image" Target="../media/image7.png"/><Relationship Id="rId16" Type="http://schemas.openxmlformats.org/officeDocument/2006/relationships/image" Target="../media/image9.png"/><Relationship Id="rId19" Type="http://schemas.openxmlformats.org/officeDocument/2006/relationships/hyperlink" Target="https://solucoes.receita.fazenda.gov.br/Servicos/certidaointernet/PJ/Emitir" TargetMode="External"/><Relationship Id="rId18" Type="http://schemas.openxmlformats.org/officeDocument/2006/relationships/hyperlink" Target="https://solucoes.receita.fazenda.gov.br/servicos/certidaointernet/pf/emitir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19200" cy="8096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66</xdr:row>
      <xdr:rowOff>114300</xdr:rowOff>
    </xdr:from>
    <xdr:ext cx="6848475" cy="695325"/>
    <xdr:sp>
      <xdr:nvSpPr>
        <xdr:cNvPr id="3" name="Shape 3"/>
        <xdr:cNvSpPr/>
      </xdr:nvSpPr>
      <xdr:spPr>
        <a:xfrm>
          <a:off x="1926525" y="3441863"/>
          <a:ext cx="6838950" cy="676275"/>
        </a:xfrm>
        <a:prstGeom prst="rect">
          <a:avLst/>
        </a:prstGeom>
        <a:solidFill>
          <a:schemeClr val="accent1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85725</xdr:colOff>
      <xdr:row>0</xdr:row>
      <xdr:rowOff>142875</xdr:rowOff>
    </xdr:from>
    <xdr:ext cx="1085850" cy="523875"/>
    <xdr:sp>
      <xdr:nvSpPr>
        <xdr:cNvPr id="4" name="Shape 4">
          <a:hlinkClick r:id="rId1"/>
        </xdr:cNvPr>
        <xdr:cNvSpPr/>
      </xdr:nvSpPr>
      <xdr:spPr>
        <a:xfrm>
          <a:off x="4807838" y="3527588"/>
          <a:ext cx="1076325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Material</a:t>
          </a: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 de Consumo</a:t>
          </a:r>
          <a:endParaRPr sz="1200">
            <a:solidFill>
              <a:srgbClr val="000000"/>
            </a:solidFill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  <xdr:oneCellAnchor>
    <xdr:from>
      <xdr:col>3</xdr:col>
      <xdr:colOff>600075</xdr:colOff>
      <xdr:row>0</xdr:row>
      <xdr:rowOff>142875</xdr:rowOff>
    </xdr:from>
    <xdr:ext cx="1209675" cy="514350"/>
    <xdr:sp>
      <xdr:nvSpPr>
        <xdr:cNvPr id="5" name="Shape 5">
          <a:hlinkClick r:id="rId2"/>
        </xdr:cNvPr>
        <xdr:cNvSpPr/>
      </xdr:nvSpPr>
      <xdr:spPr>
        <a:xfrm>
          <a:off x="4745925" y="3527588"/>
          <a:ext cx="1200150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Serviços Pessoa Física</a:t>
          </a:r>
          <a:endParaRPr sz="1400"/>
        </a:p>
      </xdr:txBody>
    </xdr:sp>
    <xdr:clientData fLocksWithSheet="0"/>
  </xdr:oneCellAnchor>
  <xdr:oneCellAnchor>
    <xdr:from>
      <xdr:col>12</xdr:col>
      <xdr:colOff>285750</xdr:colOff>
      <xdr:row>0</xdr:row>
      <xdr:rowOff>142875</xdr:rowOff>
    </xdr:from>
    <xdr:ext cx="1247775" cy="523875"/>
    <xdr:sp>
      <xdr:nvSpPr>
        <xdr:cNvPr id="6" name="Shape 6">
          <a:hlinkClick r:id="rId3"/>
        </xdr:cNvPr>
        <xdr:cNvSpPr/>
      </xdr:nvSpPr>
      <xdr:spPr>
        <a:xfrm>
          <a:off x="4726875" y="3527588"/>
          <a:ext cx="1238250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Certidões Negativas</a:t>
          </a:r>
          <a:endParaRPr sz="1400"/>
        </a:p>
      </xdr:txBody>
    </xdr:sp>
    <xdr:clientData fLocksWithSheet="0"/>
  </xdr:oneCellAnchor>
  <xdr:oneCellAnchor>
    <xdr:from>
      <xdr:col>14</xdr:col>
      <xdr:colOff>361950</xdr:colOff>
      <xdr:row>0</xdr:row>
      <xdr:rowOff>142875</xdr:rowOff>
    </xdr:from>
    <xdr:ext cx="1219200" cy="523875"/>
    <xdr:sp>
      <xdr:nvSpPr>
        <xdr:cNvPr id="7" name="Shape 7">
          <a:hlinkClick r:id="rId4"/>
        </xdr:cNvPr>
        <xdr:cNvSpPr/>
      </xdr:nvSpPr>
      <xdr:spPr>
        <a:xfrm>
          <a:off x="4736400" y="3522825"/>
          <a:ext cx="1219200" cy="514350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Cotações</a:t>
          </a:r>
          <a:endParaRPr sz="1400"/>
        </a:p>
      </xdr:txBody>
    </xdr:sp>
    <xdr:clientData fLocksWithSheet="0"/>
  </xdr:oneCellAnchor>
  <xdr:oneCellAnchor>
    <xdr:from>
      <xdr:col>8</xdr:col>
      <xdr:colOff>180975</xdr:colOff>
      <xdr:row>0</xdr:row>
      <xdr:rowOff>133350</xdr:rowOff>
    </xdr:from>
    <xdr:ext cx="1104900" cy="523875"/>
    <xdr:sp>
      <xdr:nvSpPr>
        <xdr:cNvPr id="8" name="Shape 8">
          <a:hlinkClick r:id="rId5"/>
        </xdr:cNvPr>
        <xdr:cNvSpPr/>
      </xdr:nvSpPr>
      <xdr:spPr>
        <a:xfrm>
          <a:off x="4798313" y="3527588"/>
          <a:ext cx="1095375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Diárias</a:t>
          </a:r>
          <a:endParaRPr sz="1400"/>
        </a:p>
      </xdr:txBody>
    </xdr:sp>
    <xdr:clientData fLocksWithSheet="0"/>
  </xdr:oneCellAnchor>
  <xdr:oneCellAnchor>
    <xdr:from>
      <xdr:col>0</xdr:col>
      <xdr:colOff>171450</xdr:colOff>
      <xdr:row>0</xdr:row>
      <xdr:rowOff>904875</xdr:rowOff>
    </xdr:from>
    <xdr:ext cx="7591425" cy="5172075"/>
    <xdr:sp>
      <xdr:nvSpPr>
        <xdr:cNvPr id="9" name="Shape 9"/>
        <xdr:cNvSpPr/>
      </xdr:nvSpPr>
      <xdr:spPr>
        <a:xfrm>
          <a:off x="1550288" y="1198725"/>
          <a:ext cx="7591425" cy="5162550"/>
        </a:xfrm>
        <a:prstGeom prst="rect">
          <a:avLst/>
        </a:prstGeom>
        <a:solidFill>
          <a:srgbClr val="F2F2F2"/>
        </a:solidFill>
        <a:ln>
          <a:noFill/>
        </a:ln>
        <a:effectLst>
          <a:outerShdw blurRad="50800" rotWithShape="0" algn="t" dir="5400000" dist="38100">
            <a:srgbClr val="000000">
              <a:alpha val="4000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171450</xdr:colOff>
      <xdr:row>1</xdr:row>
      <xdr:rowOff>28575</xdr:rowOff>
    </xdr:from>
    <xdr:ext cx="7591425" cy="723900"/>
    <xdr:sp>
      <xdr:nvSpPr>
        <xdr:cNvPr id="10" name="Shape 10"/>
        <xdr:cNvSpPr/>
      </xdr:nvSpPr>
      <xdr:spPr>
        <a:xfrm>
          <a:off x="1550288" y="3418050"/>
          <a:ext cx="7591425" cy="723900"/>
        </a:xfrm>
        <a:prstGeom prst="rect">
          <a:avLst/>
        </a:prstGeom>
        <a:solidFill>
          <a:srgbClr val="8DA9DB"/>
        </a:solidFill>
        <a:ln>
          <a:noFill/>
        </a:ln>
        <a:effectLst>
          <a:outerShdw blurRad="50800" rotWithShape="0" algn="t" dir="5400000" dist="38100">
            <a:srgbClr val="000000">
              <a:alpha val="4000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6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CERTIDÕES NEGATIVAS DE DÉBITOS  </a:t>
          </a:r>
          <a:endParaRPr sz="1400"/>
        </a:p>
      </xdr:txBody>
    </xdr:sp>
    <xdr:clientData fLocksWithSheet="0"/>
  </xdr:oneCellAnchor>
  <xdr:oneCellAnchor>
    <xdr:from>
      <xdr:col>1</xdr:col>
      <xdr:colOff>47625</xdr:colOff>
      <xdr:row>6</xdr:row>
      <xdr:rowOff>95250</xdr:rowOff>
    </xdr:from>
    <xdr:ext cx="6829425" cy="876300"/>
    <xdr:sp>
      <xdr:nvSpPr>
        <xdr:cNvPr id="11" name="Shape 11"/>
        <xdr:cNvSpPr/>
      </xdr:nvSpPr>
      <xdr:spPr>
        <a:xfrm>
          <a:off x="1936050" y="3341850"/>
          <a:ext cx="6819900" cy="876300"/>
        </a:xfrm>
        <a:prstGeom prst="roundRect">
          <a:avLst>
            <a:gd fmla="val 16667" name="adj"/>
          </a:avLst>
        </a:prstGeom>
        <a:solidFill>
          <a:schemeClr val="lt1"/>
        </a:solidFill>
        <a:ln>
          <a:noFill/>
        </a:ln>
        <a:effectLst>
          <a:outerShdw blurRad="50800" rotWithShape="0" algn="tl" dir="2700000" dist="38100">
            <a:srgbClr val="000000">
              <a:alpha val="4000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595959"/>
              </a:solidFill>
              <a:latin typeface="Poppins"/>
              <a:ea typeface="Poppins"/>
              <a:cs typeface="Poppins"/>
              <a:sym typeface="Poppins"/>
            </a:rPr>
            <a:t>Certidões devem ser emitidas </a:t>
          </a:r>
          <a:r>
            <a:rPr b="1" lang="en-US" sz="2000" u="sng">
              <a:solidFill>
                <a:srgbClr val="FF0000"/>
              </a:solidFill>
              <a:latin typeface="Poppins"/>
              <a:ea typeface="Poppins"/>
              <a:cs typeface="Poppins"/>
              <a:sym typeface="Poppins"/>
            </a:rPr>
            <a:t>antes</a:t>
          </a:r>
          <a:r>
            <a:rPr lang="en-US" sz="2000">
              <a:solidFill>
                <a:srgbClr val="595959"/>
              </a:solidFill>
              <a:latin typeface="Poppins"/>
              <a:ea typeface="Poppins"/>
              <a:cs typeface="Poppins"/>
              <a:sym typeface="Poppins"/>
            </a:rPr>
            <a:t> da compra</a:t>
          </a:r>
          <a:endParaRPr sz="1400"/>
        </a:p>
      </xdr:txBody>
    </xdr:sp>
    <xdr:clientData fLocksWithSheet="0"/>
  </xdr:oneCellAnchor>
  <xdr:oneCellAnchor>
    <xdr:from>
      <xdr:col>7</xdr:col>
      <xdr:colOff>57150</xdr:colOff>
      <xdr:row>10</xdr:row>
      <xdr:rowOff>38100</xdr:rowOff>
    </xdr:from>
    <xdr:ext cx="3152775" cy="857250"/>
    <xdr:sp>
      <xdr:nvSpPr>
        <xdr:cNvPr id="12" name="Shape 12"/>
        <xdr:cNvSpPr/>
      </xdr:nvSpPr>
      <xdr:spPr>
        <a:xfrm>
          <a:off x="3774375" y="3356138"/>
          <a:ext cx="3143250" cy="847725"/>
        </a:xfrm>
        <a:prstGeom prst="roundRect">
          <a:avLst>
            <a:gd fmla="val 16667" name="adj"/>
          </a:avLst>
        </a:prstGeom>
        <a:solidFill>
          <a:srgbClr val="FFD966"/>
        </a:solidFill>
        <a:ln cap="flat" cmpd="sng" w="12700">
          <a:solidFill>
            <a:srgbClr val="BF9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262626"/>
              </a:solidFill>
              <a:latin typeface="Verdana"/>
              <a:ea typeface="Verdana"/>
              <a:cs typeface="Verdana"/>
              <a:sym typeface="Verdana"/>
            </a:rPr>
            <a:t>Certidões emitidas após a compra podem ser rejeitadas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85725</xdr:rowOff>
    </xdr:from>
    <xdr:ext cx="4114800" cy="857250"/>
    <xdr:sp>
      <xdr:nvSpPr>
        <xdr:cNvPr id="13" name="Shape 13"/>
        <xdr:cNvSpPr/>
      </xdr:nvSpPr>
      <xdr:spPr>
        <a:xfrm>
          <a:off x="3288600" y="3351375"/>
          <a:ext cx="4114800" cy="857250"/>
        </a:xfrm>
        <a:prstGeom prst="roundRect">
          <a:avLst>
            <a:gd fmla="val 16667" name="adj"/>
          </a:avLst>
        </a:prstGeom>
        <a:solidFill>
          <a:schemeClr val="lt1"/>
        </a:solidFill>
        <a:ln>
          <a:noFill/>
        </a:ln>
        <a:effectLst>
          <a:outerShdw blurRad="50800" rotWithShape="0" algn="tl" dir="2700000" dist="38100">
            <a:srgbClr val="000000">
              <a:alpha val="4000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595959"/>
              </a:solidFill>
              <a:latin typeface="Poppins"/>
              <a:ea typeface="Poppins"/>
              <a:cs typeface="Poppins"/>
              <a:sym typeface="Poppins"/>
            </a:rPr>
            <a:t>Não contratar "positivados"</a:t>
          </a:r>
          <a:endParaRPr sz="1400"/>
        </a:p>
      </xdr:txBody>
    </xdr:sp>
    <xdr:clientData fLocksWithSheet="0"/>
  </xdr:oneCellAnchor>
  <xdr:oneCellAnchor>
    <xdr:from>
      <xdr:col>4</xdr:col>
      <xdr:colOff>504825</xdr:colOff>
      <xdr:row>18</xdr:row>
      <xdr:rowOff>152400</xdr:rowOff>
    </xdr:from>
    <xdr:ext cx="3390900" cy="885825"/>
    <xdr:sp>
      <xdr:nvSpPr>
        <xdr:cNvPr id="14" name="Shape 14"/>
        <xdr:cNvSpPr/>
      </xdr:nvSpPr>
      <xdr:spPr>
        <a:xfrm>
          <a:off x="3655313" y="3346613"/>
          <a:ext cx="3381375" cy="866775"/>
        </a:xfrm>
        <a:prstGeom prst="roundRect">
          <a:avLst>
            <a:gd fmla="val 16667" name="adj"/>
          </a:avLst>
        </a:prstGeom>
        <a:solidFill>
          <a:srgbClr val="FFD966"/>
        </a:solidFill>
        <a:ln cap="flat" cmpd="sng" w="12700">
          <a:solidFill>
            <a:srgbClr val="BF9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262626"/>
              </a:solidFill>
              <a:latin typeface="Verdana"/>
              <a:ea typeface="Verdana"/>
              <a:cs typeface="Verdana"/>
              <a:sym typeface="Verdana"/>
            </a:rPr>
            <a:t>Fornecedor sem certidão negativa não pode ser contratado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43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15" name="Shape 15"/>
          <xdr:cNvGrpSpPr/>
        </xdr:nvGrpSpPr>
        <xdr:grpSpPr>
          <a:xfrm>
            <a:off x="1550288" y="1379700"/>
            <a:ext cx="7591425" cy="4800600"/>
            <a:chOff x="0" y="948690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0" y="948690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" name="Shape 17"/>
            <xdr:cNvSpPr/>
          </xdr:nvSpPr>
          <xdr:spPr>
            <a:xfrm>
              <a:off x="0" y="948690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18" name="Shape 18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429377" y="1215390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19" name="Shape 19"/>
            <xdr:cNvSpPr/>
          </xdr:nvSpPr>
          <xdr:spPr>
            <a:xfrm>
              <a:off x="0" y="9525000"/>
              <a:ext cx="7591425" cy="695325"/>
            </a:xfrm>
            <a:prstGeom prst="rect">
              <a:avLst/>
            </a:prstGeom>
            <a:solidFill>
              <a:srgbClr val="385623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COMPRA DE MATERIAL DE CONSUMO</a:t>
              </a:r>
              <a:endParaRPr sz="1400"/>
            </a:p>
          </xdr:txBody>
        </xdr:sp>
        <xdr:sp>
          <xdr:nvSpPr>
            <xdr:cNvPr id="20" name="Shape 20"/>
            <xdr:cNvSpPr/>
          </xdr:nvSpPr>
          <xdr:spPr>
            <a:xfrm>
              <a:off x="485777" y="10544176"/>
              <a:ext cx="4448173" cy="72389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 Nota/Cupom fiscal</a:t>
              </a:r>
              <a:endParaRPr sz="1400"/>
            </a:p>
          </xdr:txBody>
        </xdr:sp>
        <xdr:sp>
          <xdr:nvSpPr>
            <xdr:cNvPr id="21" name="Shape 21"/>
            <xdr:cNvSpPr/>
          </xdr:nvSpPr>
          <xdr:spPr>
            <a:xfrm>
              <a:off x="4171952" y="11182350"/>
              <a:ext cx="3143250" cy="8096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As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 notas podem ser nominais ao Coordenador ou à UFPE</a:t>
              </a:r>
              <a:endParaRPr sz="1400">
                <a:solidFill>
                  <a:srgbClr val="262626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  <xdr:sp>
          <xdr:nvSpPr>
            <xdr:cNvPr id="22" name="Shape 22"/>
            <xdr:cNvSpPr/>
          </xdr:nvSpPr>
          <xdr:spPr>
            <a:xfrm>
              <a:off x="438151" y="12249150"/>
              <a:ext cx="4114800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Itens acima de R$ 5 mil:</a:t>
              </a:r>
              <a:endParaRPr sz="1400"/>
            </a:p>
          </xdr:txBody>
        </xdr:sp>
        <xdr:sp>
          <xdr:nvSpPr>
            <xdr:cNvPr id="23" name="Shape 23">
              <a:hlinkClick r:id="rId7"/>
            </xdr:cNvPr>
            <xdr:cNvSpPr/>
          </xdr:nvSpPr>
          <xdr:spPr>
            <a:xfrm>
              <a:off x="2600326" y="12925425"/>
              <a:ext cx="1543049" cy="933450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Apresentar Certidões Negativas</a:t>
              </a:r>
              <a:endParaRPr sz="1400"/>
            </a:p>
          </xdr:txBody>
        </xdr:sp>
        <xdr:sp>
          <xdr:nvSpPr>
            <xdr:cNvPr id="24" name="Shape 24">
              <a:hlinkClick r:id="rId8"/>
            </xdr:cNvPr>
            <xdr:cNvSpPr/>
          </xdr:nvSpPr>
          <xdr:spPr>
            <a:xfrm>
              <a:off x="4229101" y="12925425"/>
              <a:ext cx="1543049" cy="933450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Apresentar Cotações</a:t>
              </a:r>
              <a:endParaRPr sz="1400"/>
            </a:p>
          </xdr:txBody>
        </xdr:sp>
        <xdr:grpSp>
          <xdr:nvGrpSpPr>
            <xdr:cNvPr id="25" name="Shape 25"/>
            <xdr:cNvGrpSpPr/>
          </xdr:nvGrpSpPr>
          <xdr:grpSpPr>
            <a:xfrm>
              <a:off x="3912375" y="13113525"/>
              <a:ext cx="545325" cy="545325"/>
              <a:chOff x="9236850" y="11980050"/>
              <a:chExt cx="545325" cy="545325"/>
            </a:xfrm>
          </xdr:grpSpPr>
          <xdr:sp>
            <xdr:nvSpPr>
              <xdr:cNvPr id="26" name="Shape 26"/>
              <xdr:cNvSpPr/>
            </xdr:nvSpPr>
            <xdr:spPr>
              <a:xfrm>
                <a:off x="9391649" y="12096751"/>
                <a:ext cx="238125" cy="295274"/>
              </a:xfrm>
              <a:prstGeom prst="rect">
                <a:avLst/>
              </a:prstGeom>
              <a:solidFill>
                <a:schemeClr val="lt1"/>
              </a:solidFill>
              <a:ln cap="flat" cmpd="sng" w="12700">
                <a:solidFill>
                  <a:srgbClr val="31538F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100"/>
              </a:p>
            </xdr:txBody>
          </xdr:sp>
          <xdr:pic>
            <xdr:nvPicPr>
              <xdr:cNvPr descr="Selo seguir com preenchimento sólido" id="27" name="Shape 27"/>
              <xdr:cNvPicPr preferRelativeResize="0"/>
            </xdr:nvPicPr>
            <xdr:blipFill rotWithShape="1">
              <a:blip r:embed="rId9">
                <a:alphaModFix/>
              </a:blip>
              <a:srcRect b="0" l="0" r="0" t="0"/>
              <a:stretch/>
            </xdr:blipFill>
            <xdr:spPr>
              <a:xfrm>
                <a:off x="9236850" y="11980050"/>
                <a:ext cx="545325" cy="54532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2</xdr:col>
      <xdr:colOff>0</xdr:colOff>
      <xdr:row>0</xdr:row>
      <xdr:rowOff>142875</xdr:rowOff>
    </xdr:from>
    <xdr:ext cx="1171575" cy="523875"/>
    <xdr:sp>
      <xdr:nvSpPr>
        <xdr:cNvPr id="28" name="Shape 28">
          <a:hlinkClick r:id="rId10"/>
        </xdr:cNvPr>
        <xdr:cNvSpPr/>
      </xdr:nvSpPr>
      <xdr:spPr>
        <a:xfrm>
          <a:off x="4769738" y="3527588"/>
          <a:ext cx="1152525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Materiais </a:t>
          </a: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Permanentes</a:t>
          </a:r>
          <a:endParaRPr sz="1200">
            <a:solidFill>
              <a:srgbClr val="000000"/>
            </a:solidFill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  <xdr:oneCellAnchor>
    <xdr:from>
      <xdr:col>6</xdr:col>
      <xdr:colOff>19050</xdr:colOff>
      <xdr:row>0</xdr:row>
      <xdr:rowOff>142875</xdr:rowOff>
    </xdr:from>
    <xdr:ext cx="1343025" cy="514350"/>
    <xdr:sp>
      <xdr:nvSpPr>
        <xdr:cNvPr id="29" name="Shape 29">
          <a:hlinkClick r:id="rId11"/>
        </xdr:cNvPr>
        <xdr:cNvSpPr/>
      </xdr:nvSpPr>
      <xdr:spPr>
        <a:xfrm>
          <a:off x="4679250" y="3527588"/>
          <a:ext cx="1333500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Serviços Pessoa Jurídica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85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30" name="Shape 30"/>
          <xdr:cNvGrpSpPr/>
        </xdr:nvGrpSpPr>
        <xdr:grpSpPr>
          <a:xfrm>
            <a:off x="1550288" y="1379700"/>
            <a:ext cx="7591425" cy="4800600"/>
            <a:chOff x="0" y="1901190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0" y="1901190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" name="Shape 31"/>
            <xdr:cNvSpPr/>
          </xdr:nvSpPr>
          <xdr:spPr>
            <a:xfrm>
              <a:off x="0" y="1901190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32" name="Shape 32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429377" y="2167890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33" name="Shape 33"/>
            <xdr:cNvSpPr/>
          </xdr:nvSpPr>
          <xdr:spPr>
            <a:xfrm>
              <a:off x="0" y="19050000"/>
              <a:ext cx="7591425" cy="695325"/>
            </a:xfrm>
            <a:prstGeom prst="rect">
              <a:avLst/>
            </a:prstGeom>
            <a:solidFill>
              <a:srgbClr val="852F35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COMPRA DE MATERIAL PERMANENTE</a:t>
              </a:r>
              <a:endParaRPr sz="1400"/>
            </a:p>
          </xdr:txBody>
        </xdr:sp>
        <xdr:sp>
          <xdr:nvSpPr>
            <xdr:cNvPr id="34" name="Shape 34"/>
            <xdr:cNvSpPr/>
          </xdr:nvSpPr>
          <xdr:spPr>
            <a:xfrm>
              <a:off x="323852" y="19888201"/>
              <a:ext cx="4448173" cy="72389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 Nota/Cupom fiscal</a:t>
              </a:r>
              <a:endParaRPr sz="1400"/>
            </a:p>
          </xdr:txBody>
        </xdr:sp>
        <xdr:sp>
          <xdr:nvSpPr>
            <xdr:cNvPr id="35" name="Shape 35"/>
            <xdr:cNvSpPr/>
          </xdr:nvSpPr>
          <xdr:spPr>
            <a:xfrm>
              <a:off x="4381502" y="20412075"/>
              <a:ext cx="2152648" cy="8096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As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 notas devem ser nominais à UFPE</a:t>
              </a:r>
              <a:endParaRPr sz="1400">
                <a:solidFill>
                  <a:srgbClr val="262626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  <xdr:sp>
          <xdr:nvSpPr>
            <xdr:cNvPr id="36" name="Shape 36"/>
            <xdr:cNvSpPr/>
          </xdr:nvSpPr>
          <xdr:spPr>
            <a:xfrm>
              <a:off x="295275" y="22393275"/>
              <a:ext cx="692467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Solicitar tombamento em 10 dias após recebimento</a:t>
              </a:r>
              <a:endParaRPr sz="1400"/>
            </a:p>
          </xdr:txBody>
        </xdr:sp>
        <xdr:sp>
          <xdr:nvSpPr>
            <xdr:cNvPr id="37" name="Shape 37"/>
            <xdr:cNvSpPr/>
          </xdr:nvSpPr>
          <xdr:spPr>
            <a:xfrm>
              <a:off x="304800" y="21316950"/>
              <a:ext cx="538162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 Termo de Responsabilidade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13</xdr:col>
      <xdr:colOff>190500</xdr:colOff>
      <xdr:row>85</xdr:row>
      <xdr:rowOff>123825</xdr:rowOff>
    </xdr:from>
    <xdr:ext cx="3905250" cy="4610100"/>
    <xdr:grpSp>
      <xdr:nvGrpSpPr>
        <xdr:cNvPr id="2" name="Shape 2"/>
        <xdr:cNvGrpSpPr/>
      </xdr:nvGrpSpPr>
      <xdr:grpSpPr>
        <a:xfrm>
          <a:off x="3393375" y="1474950"/>
          <a:ext cx="3905250" cy="4610100"/>
          <a:chOff x="3393375" y="1474950"/>
          <a:chExt cx="3905250" cy="4610100"/>
        </a:xfrm>
      </xdr:grpSpPr>
      <xdr:grpSp>
        <xdr:nvGrpSpPr>
          <xdr:cNvPr id="38" name="Shape 38"/>
          <xdr:cNvGrpSpPr/>
        </xdr:nvGrpSpPr>
        <xdr:grpSpPr>
          <a:xfrm>
            <a:off x="3393375" y="1474950"/>
            <a:ext cx="3905250" cy="4610100"/>
            <a:chOff x="8123682" y="17040606"/>
            <a:chExt cx="3912109" cy="4400169"/>
          </a:xfrm>
        </xdr:grpSpPr>
        <xdr:sp>
          <xdr:nvSpPr>
            <xdr:cNvPr id="16" name="Shape 16"/>
            <xdr:cNvSpPr/>
          </xdr:nvSpPr>
          <xdr:spPr>
            <a:xfrm>
              <a:off x="8123682" y="17040606"/>
              <a:ext cx="3912100" cy="44001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" name="Shape 39"/>
            <xdr:cNvSpPr/>
          </xdr:nvSpPr>
          <xdr:spPr>
            <a:xfrm>
              <a:off x="8123682" y="17040606"/>
              <a:ext cx="3912109" cy="4400169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" name="Shape 40"/>
            <xdr:cNvSpPr/>
          </xdr:nvSpPr>
          <xdr:spPr>
            <a:xfrm>
              <a:off x="8133923" y="17040607"/>
              <a:ext cx="3901868" cy="945491"/>
            </a:xfrm>
            <a:prstGeom prst="rect">
              <a:avLst/>
            </a:prstGeom>
            <a:solidFill>
              <a:srgbClr val="951C0F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TOMBAMENTO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(Clique no link correspondente)</a:t>
              </a:r>
              <a:endParaRPr sz="1400"/>
            </a:p>
          </xdr:txBody>
        </xdr:sp>
        <xdr:grpSp>
          <xdr:nvGrpSpPr>
            <xdr:cNvPr id="41" name="Shape 41"/>
            <xdr:cNvGrpSpPr/>
          </xdr:nvGrpSpPr>
          <xdr:grpSpPr>
            <a:xfrm>
              <a:off x="8226094" y="18213379"/>
              <a:ext cx="3707286" cy="1027312"/>
              <a:chOff x="8343901" y="20240626"/>
              <a:chExt cx="3448050" cy="1076325"/>
            </a:xfrm>
          </xdr:grpSpPr>
          <xdr:sp>
            <xdr:nvSpPr>
              <xdr:cNvPr id="42" name="Shape 42"/>
              <xdr:cNvSpPr/>
            </xdr:nvSpPr>
            <xdr:spPr>
              <a:xfrm>
                <a:off x="8343901" y="20240626"/>
                <a:ext cx="3448050" cy="1076325"/>
              </a:xfrm>
              <a:prstGeom prst="roundRect">
                <a:avLst>
                  <a:gd fmla="val 16667" name="adj"/>
                </a:avLst>
              </a:prstGeom>
              <a:solidFill>
                <a:schemeClr val="lt1"/>
              </a:solidFill>
              <a:ln>
                <a:noFill/>
              </a:ln>
              <a:effectLst>
                <a:outerShdw blurRad="50800" rotWithShape="0" algn="tl" dir="2700000" dist="38100">
                  <a:srgbClr val="000000">
                    <a:alpha val="40000"/>
                  </a:srgbClr>
                </a:outerShdw>
              </a:effectLst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2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endParaRPr>
              </a:p>
            </xdr:txBody>
          </xdr:sp>
          <xdr:pic>
            <xdr:nvPicPr>
              <xdr:cNvPr id="43" name="Shape 43"/>
              <xdr:cNvPicPr preferRelativeResize="0"/>
            </xdr:nvPicPr>
            <xdr:blipFill rotWithShape="1">
              <a:blip r:embed="rId12">
                <a:alphaModFix/>
              </a:blip>
              <a:srcRect b="0" l="0" r="0" t="0"/>
              <a:stretch/>
            </xdr:blipFill>
            <xdr:spPr>
              <a:xfrm>
                <a:off x="8538840" y="20412077"/>
                <a:ext cx="746406" cy="7620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44" name="Shape 44"/>
              <xdr:cNvSpPr txBox="1"/>
            </xdr:nvSpPr>
            <xdr:spPr>
              <a:xfrm>
                <a:off x="9382125" y="20507327"/>
                <a:ext cx="2390775" cy="542924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Registro de Bens Móveis Empenho</a:t>
                </a:r>
                <a:endParaRPr sz="1400"/>
              </a:p>
            </xdr:txBody>
          </xdr:sp>
        </xdr:grpSp>
        <xdr:grpSp>
          <xdr:nvGrpSpPr>
            <xdr:cNvPr id="45" name="Shape 45"/>
            <xdr:cNvGrpSpPr/>
          </xdr:nvGrpSpPr>
          <xdr:grpSpPr>
            <a:xfrm>
              <a:off x="8236335" y="19377060"/>
              <a:ext cx="3707286" cy="1027312"/>
              <a:chOff x="8353426" y="21459826"/>
              <a:chExt cx="3448050" cy="1076325"/>
            </a:xfrm>
          </xdr:grpSpPr>
          <xdr:sp>
            <xdr:nvSpPr>
              <xdr:cNvPr id="46" name="Shape 46"/>
              <xdr:cNvSpPr/>
            </xdr:nvSpPr>
            <xdr:spPr>
              <a:xfrm>
                <a:off x="8353426" y="21459826"/>
                <a:ext cx="3448050" cy="1076325"/>
              </a:xfrm>
              <a:prstGeom prst="roundRect">
                <a:avLst>
                  <a:gd fmla="val 16667" name="adj"/>
                </a:avLst>
              </a:prstGeom>
              <a:solidFill>
                <a:schemeClr val="lt1"/>
              </a:solidFill>
              <a:ln>
                <a:noFill/>
              </a:ln>
              <a:effectLst>
                <a:outerShdw blurRad="50800" rotWithShape="0" algn="tl" dir="2700000" dist="38100">
                  <a:srgbClr val="000000">
                    <a:alpha val="40000"/>
                  </a:srgbClr>
                </a:outerShdw>
              </a:effectLst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2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endParaRPr>
              </a:p>
            </xdr:txBody>
          </xdr:sp>
          <xdr:sp>
            <xdr:nvSpPr>
              <xdr:cNvPr id="47" name="Shape 47"/>
              <xdr:cNvSpPr txBox="1"/>
            </xdr:nvSpPr>
            <xdr:spPr>
              <a:xfrm>
                <a:off x="9391650" y="21717002"/>
                <a:ext cx="2390775" cy="542924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Solicitar</a:t>
                </a:r>
                <a:r>
                  <a:rPr lang="en-US" sz="14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 tombamento via SIPAC</a:t>
                </a:r>
                <a:endParaRPr sz="1400"/>
              </a:p>
            </xdr:txBody>
          </xdr:sp>
          <xdr:pic>
            <xdr:nvPicPr>
              <xdr:cNvPr id="48" name="Shape 48"/>
              <xdr:cNvPicPr preferRelativeResize="0"/>
            </xdr:nvPicPr>
            <xdr:blipFill rotWithShape="1">
              <a:blip r:embed="rId13">
                <a:alphaModFix/>
              </a:blip>
              <a:srcRect b="0" l="0" r="0" t="0"/>
              <a:stretch/>
            </xdr:blipFill>
            <xdr:spPr>
              <a:xfrm>
                <a:off x="8524875" y="21621750"/>
                <a:ext cx="763200" cy="7632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0</xdr:col>
      <xdr:colOff>0</xdr:colOff>
      <xdr:row>127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49" name="Shape 49"/>
          <xdr:cNvGrpSpPr/>
        </xdr:nvGrpSpPr>
        <xdr:grpSpPr>
          <a:xfrm>
            <a:off x="1550288" y="1379700"/>
            <a:ext cx="7591425" cy="4800600"/>
            <a:chOff x="0" y="2853690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0" y="2853690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0" name="Shape 50"/>
            <xdr:cNvSpPr/>
          </xdr:nvSpPr>
          <xdr:spPr>
            <a:xfrm>
              <a:off x="0" y="2853690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51" name="Shape 51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429377" y="3120390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52" name="Shape 52"/>
            <xdr:cNvSpPr/>
          </xdr:nvSpPr>
          <xdr:spPr>
            <a:xfrm>
              <a:off x="0" y="28575000"/>
              <a:ext cx="7591425" cy="695325"/>
            </a:xfrm>
            <a:prstGeom prst="rect">
              <a:avLst/>
            </a:prstGeom>
            <a:solidFill>
              <a:srgbClr val="52525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COTAÇÕES</a:t>
              </a:r>
              <a:endParaRPr sz="1400"/>
            </a:p>
          </xdr:txBody>
        </xdr:sp>
        <xdr:sp>
          <xdr:nvSpPr>
            <xdr:cNvPr id="53" name="Shape 53"/>
            <xdr:cNvSpPr/>
          </xdr:nvSpPr>
          <xdr:spPr>
            <a:xfrm>
              <a:off x="314327" y="29375101"/>
              <a:ext cx="4991098" cy="72389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Apresentar,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ao menos, 3 cotações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  <xdr:sp>
          <xdr:nvSpPr>
            <xdr:cNvPr id="54" name="Shape 54"/>
            <xdr:cNvSpPr/>
          </xdr:nvSpPr>
          <xdr:spPr>
            <a:xfrm>
              <a:off x="266701" y="31451550"/>
              <a:ext cx="5172074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O fornecedor deve estar identificado:</a:t>
              </a:r>
              <a:endParaRPr sz="1400"/>
            </a:p>
          </xdr:txBody>
        </xdr:sp>
        <xdr:sp>
          <xdr:nvSpPr>
            <xdr:cNvPr id="55" name="Shape 55"/>
            <xdr:cNvSpPr/>
          </xdr:nvSpPr>
          <xdr:spPr>
            <a:xfrm>
              <a:off x="295276" y="30260925"/>
              <a:ext cx="5048250" cy="10096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As cotações devem ter data e assinatura do responsável</a:t>
              </a:r>
              <a:endParaRPr sz="1400"/>
            </a:p>
          </xdr:txBody>
        </xdr:sp>
        <xdr:sp>
          <xdr:nvSpPr>
            <xdr:cNvPr id="56" name="Shape 56"/>
            <xdr:cNvSpPr/>
          </xdr:nvSpPr>
          <xdr:spPr>
            <a:xfrm>
              <a:off x="2266950" y="32089725"/>
              <a:ext cx="2047873" cy="8477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CNPJ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 ou CPF</a:t>
              </a:r>
              <a:endParaRPr sz="1400">
                <a:solidFill>
                  <a:srgbClr val="262626"/>
                </a:solidFill>
                <a:latin typeface="Verdana"/>
                <a:ea typeface="Verdana"/>
                <a:cs typeface="Verdana"/>
                <a:sym typeface="Verdana"/>
              </a:endParaRPr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(para serviços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pessoa física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)</a:t>
              </a:r>
              <a:endParaRPr sz="1400"/>
            </a:p>
          </xdr:txBody>
        </xdr:sp>
        <xdr:sp>
          <xdr:nvSpPr>
            <xdr:cNvPr id="57" name="Shape 57"/>
            <xdr:cNvSpPr/>
          </xdr:nvSpPr>
          <xdr:spPr>
            <a:xfrm>
              <a:off x="4467227" y="32080200"/>
              <a:ext cx="1933574" cy="8477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Endereço, telefone e e-mail</a:t>
              </a:r>
              <a:endParaRPr sz="1400"/>
            </a:p>
          </xdr:txBody>
        </xdr:sp>
        <xdr:grpSp>
          <xdr:nvGrpSpPr>
            <xdr:cNvPr id="58" name="Shape 58"/>
            <xdr:cNvGrpSpPr/>
          </xdr:nvGrpSpPr>
          <xdr:grpSpPr>
            <a:xfrm>
              <a:off x="4162425" y="32280225"/>
              <a:ext cx="545325" cy="545325"/>
              <a:chOff x="9236850" y="11980050"/>
              <a:chExt cx="545325" cy="545325"/>
            </a:xfrm>
          </xdr:grpSpPr>
          <xdr:sp>
            <xdr:nvSpPr>
              <xdr:cNvPr id="59" name="Shape 59"/>
              <xdr:cNvSpPr/>
            </xdr:nvSpPr>
            <xdr:spPr>
              <a:xfrm>
                <a:off x="9391649" y="12096751"/>
                <a:ext cx="238125" cy="295274"/>
              </a:xfrm>
              <a:prstGeom prst="rect">
                <a:avLst/>
              </a:prstGeom>
              <a:solidFill>
                <a:schemeClr val="lt1"/>
              </a:solidFill>
              <a:ln cap="flat" cmpd="sng" w="12700">
                <a:solidFill>
                  <a:srgbClr val="31538F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100"/>
              </a:p>
            </xdr:txBody>
          </xdr:sp>
          <xdr:pic>
            <xdr:nvPicPr>
              <xdr:cNvPr descr="Selo seguir com preenchimento sólido" id="60" name="Shape 60"/>
              <xdr:cNvPicPr preferRelativeResize="0"/>
            </xdr:nvPicPr>
            <xdr:blipFill rotWithShape="1">
              <a:blip r:embed="rId9">
                <a:alphaModFix/>
              </a:blip>
              <a:srcRect b="0" l="0" r="0" t="0"/>
              <a:stretch/>
            </xdr:blipFill>
            <xdr:spPr>
              <a:xfrm>
                <a:off x="9236850" y="11980050"/>
                <a:ext cx="545325" cy="54532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sp>
          <xdr:nvSpPr>
            <xdr:cNvPr id="61" name="Shape 61"/>
            <xdr:cNvSpPr/>
          </xdr:nvSpPr>
          <xdr:spPr>
            <a:xfrm>
              <a:off x="5572125" y="29317951"/>
              <a:ext cx="1962150" cy="1895474"/>
            </a:xfrm>
            <a:prstGeom prst="roundRect">
              <a:avLst>
                <a:gd fmla="val 4079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>
                <a:solidFill>
                  <a:srgbClr val="262626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  <xdr:sp>
          <xdr:nvSpPr>
            <xdr:cNvPr id="62" name="Shape 62"/>
            <xdr:cNvSpPr/>
          </xdr:nvSpPr>
          <xdr:spPr>
            <a:xfrm>
              <a:off x="5600700" y="30299026"/>
              <a:ext cx="1914525" cy="857250"/>
            </a:xfrm>
            <a:prstGeom prst="rect">
              <a:avLst/>
            </a:prstGeom>
            <a:solidFill>
              <a:srgbClr val="FFFFFF">
                <a:alpha val="60000"/>
              </a:srgbClr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63" name="Shape 63"/>
            <xdr:cNvPicPr preferRelativeResize="0"/>
          </xdr:nvPicPr>
          <xdr:blipFill rotWithShape="1">
            <a:blip r:embed="rId14">
              <a:alphaModFix/>
            </a:blip>
            <a:srcRect b="0" l="0" r="0" t="0"/>
            <a:stretch/>
          </xdr:blipFill>
          <xdr:spPr>
            <a:xfrm>
              <a:off x="5895975" y="29336999"/>
              <a:ext cx="1343025" cy="1063495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64" name="Shape 64"/>
            <xdr:cNvSpPr txBox="1"/>
          </xdr:nvSpPr>
          <xdr:spPr>
            <a:xfrm>
              <a:off x="5638800" y="30327601"/>
              <a:ext cx="1866900" cy="885824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262626"/>
                </a:buClr>
                <a:buSzPts val="1200"/>
                <a:buFont typeface="Verdana"/>
                <a:buNone/>
              </a:pPr>
              <a:r>
                <a:rPr b="0" i="0" lang="en-US" sz="1200" u="none" cap="none" strike="noStrike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É obrigatória a apresentação nas contratações superiores a R$ 5 mil</a:t>
              </a:r>
              <a:endParaRPr sz="1400"/>
            </a:p>
            <a:p>
              <a:pPr indent="0" lvl="0" marL="0" rtl="0" algn="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200"/>
            </a:p>
          </xdr:txBody>
        </xdr:sp>
      </xdr:grpSp>
    </xdr:grpSp>
    <xdr:clientData fLocksWithSheet="0"/>
  </xdr:oneCellAnchor>
  <xdr:oneCellAnchor>
    <xdr:from>
      <xdr:col>13</xdr:col>
      <xdr:colOff>171450</xdr:colOff>
      <xdr:row>1</xdr:row>
      <xdr:rowOff>85725</xdr:rowOff>
    </xdr:from>
    <xdr:ext cx="3648075" cy="5114925"/>
    <xdr:grpSp>
      <xdr:nvGrpSpPr>
        <xdr:cNvPr id="2" name="Shape 2"/>
        <xdr:cNvGrpSpPr/>
      </xdr:nvGrpSpPr>
      <xdr:grpSpPr>
        <a:xfrm>
          <a:off x="3521963" y="1222538"/>
          <a:ext cx="3648075" cy="5114925"/>
          <a:chOff x="3521963" y="1222538"/>
          <a:chExt cx="3648075" cy="5114925"/>
        </a:xfrm>
      </xdr:grpSpPr>
      <xdr:grpSp>
        <xdr:nvGrpSpPr>
          <xdr:cNvPr id="65" name="Shape 65"/>
          <xdr:cNvGrpSpPr/>
        </xdr:nvGrpSpPr>
        <xdr:grpSpPr>
          <a:xfrm>
            <a:off x="3521963" y="1222538"/>
            <a:ext cx="3648075" cy="5114925"/>
            <a:chOff x="8105774" y="1009649"/>
            <a:chExt cx="3638551" cy="4857751"/>
          </a:xfrm>
        </xdr:grpSpPr>
        <xdr:sp>
          <xdr:nvSpPr>
            <xdr:cNvPr id="16" name="Shape 16"/>
            <xdr:cNvSpPr/>
          </xdr:nvSpPr>
          <xdr:spPr>
            <a:xfrm>
              <a:off x="8105774" y="1009649"/>
              <a:ext cx="3638550" cy="48577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6" name="Shape 66"/>
            <xdr:cNvSpPr/>
          </xdr:nvSpPr>
          <xdr:spPr>
            <a:xfrm>
              <a:off x="8105774" y="1009649"/>
              <a:ext cx="3638551" cy="4857751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7" name="Shape 67"/>
            <xdr:cNvSpPr/>
          </xdr:nvSpPr>
          <xdr:spPr>
            <a:xfrm>
              <a:off x="8115299" y="1009650"/>
              <a:ext cx="3629026" cy="990600"/>
            </a:xfrm>
            <a:prstGeom prst="rect">
              <a:avLst/>
            </a:prstGeom>
            <a:solidFill>
              <a:srgbClr val="1F3864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EMISSÃO DE CERTIDÕES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(Clique no link correspondente)</a:t>
              </a:r>
              <a:endParaRPr sz="1400"/>
            </a:p>
          </xdr:txBody>
        </xdr:sp>
        <xdr:grpSp>
          <xdr:nvGrpSpPr>
            <xdr:cNvPr id="68" name="Shape 68"/>
            <xdr:cNvGrpSpPr/>
          </xdr:nvGrpSpPr>
          <xdr:grpSpPr>
            <a:xfrm>
              <a:off x="8210550" y="3400425"/>
              <a:ext cx="3448050" cy="1076325"/>
              <a:chOff x="8639175" y="3305175"/>
              <a:chExt cx="3448050" cy="1076325"/>
            </a:xfrm>
          </xdr:grpSpPr>
          <xdr:sp>
            <xdr:nvSpPr>
              <xdr:cNvPr id="69" name="Shape 69"/>
              <xdr:cNvSpPr/>
            </xdr:nvSpPr>
            <xdr:spPr>
              <a:xfrm>
                <a:off x="8639175" y="3305175"/>
                <a:ext cx="3448050" cy="1076325"/>
              </a:xfrm>
              <a:prstGeom prst="roundRect">
                <a:avLst>
                  <a:gd fmla="val 16667" name="adj"/>
                </a:avLst>
              </a:prstGeom>
              <a:solidFill>
                <a:schemeClr val="lt1"/>
              </a:solidFill>
              <a:ln>
                <a:noFill/>
              </a:ln>
              <a:effectLst>
                <a:outerShdw blurRad="50800" rotWithShape="0" algn="tl" dir="2700000" dist="38100">
                  <a:srgbClr val="000000">
                    <a:alpha val="40000"/>
                  </a:srgbClr>
                </a:outerShdw>
              </a:effectLst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2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endParaRPr>
              </a:p>
            </xdr:txBody>
          </xdr:sp>
          <xdr:pic>
            <xdr:nvPicPr>
              <xdr:cNvPr id="70" name="Shape 70"/>
              <xdr:cNvPicPr preferRelativeResize="0"/>
            </xdr:nvPicPr>
            <xdr:blipFill rotWithShape="1">
              <a:blip r:embed="rId15">
                <a:alphaModFix/>
              </a:blip>
              <a:srcRect b="0" l="0" r="0" t="0"/>
              <a:stretch/>
            </xdr:blipFill>
            <xdr:spPr>
              <a:xfrm>
                <a:off x="8763002" y="3665547"/>
                <a:ext cx="888630" cy="307957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71" name="Shape 71"/>
              <xdr:cNvSpPr txBox="1"/>
            </xdr:nvSpPr>
            <xdr:spPr>
              <a:xfrm>
                <a:off x="9782175" y="3552826"/>
                <a:ext cx="2285999" cy="542924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Consulta Regularidade do Empregador perante o FGTS</a:t>
                </a:r>
                <a:endParaRPr sz="1400"/>
              </a:p>
            </xdr:txBody>
          </xdr:sp>
        </xdr:grpSp>
        <xdr:grpSp>
          <xdr:nvGrpSpPr>
            <xdr:cNvPr id="72" name="Shape 72"/>
            <xdr:cNvGrpSpPr/>
          </xdr:nvGrpSpPr>
          <xdr:grpSpPr>
            <a:xfrm>
              <a:off x="8210550" y="4572000"/>
              <a:ext cx="3448050" cy="1076325"/>
              <a:chOff x="8639175" y="4476750"/>
              <a:chExt cx="3448050" cy="1076325"/>
            </a:xfrm>
          </xdr:grpSpPr>
          <xdr:sp>
            <xdr:nvSpPr>
              <xdr:cNvPr id="73" name="Shape 73"/>
              <xdr:cNvSpPr/>
            </xdr:nvSpPr>
            <xdr:spPr>
              <a:xfrm>
                <a:off x="8639175" y="4476750"/>
                <a:ext cx="3448050" cy="1076325"/>
              </a:xfrm>
              <a:prstGeom prst="roundRect">
                <a:avLst>
                  <a:gd fmla="val 16667" name="adj"/>
                </a:avLst>
              </a:prstGeom>
              <a:solidFill>
                <a:schemeClr val="lt1"/>
              </a:solidFill>
              <a:ln>
                <a:noFill/>
              </a:ln>
              <a:effectLst>
                <a:outerShdw blurRad="50800" rotWithShape="0" algn="tl" dir="2700000" dist="38100">
                  <a:srgbClr val="000000">
                    <a:alpha val="40000"/>
                  </a:srgbClr>
                </a:outerShdw>
              </a:effectLst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2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endParaRPr>
              </a:p>
            </xdr:txBody>
          </xdr:sp>
          <xdr:pic>
            <xdr:nvPicPr>
              <xdr:cNvPr id="74" name="Shape 74"/>
              <xdr:cNvPicPr preferRelativeResize="0"/>
            </xdr:nvPicPr>
            <xdr:blipFill rotWithShape="1">
              <a:blip r:embed="rId16">
                <a:alphaModFix/>
              </a:blip>
              <a:srcRect b="0" l="0" r="0" t="0"/>
              <a:stretch/>
            </xdr:blipFill>
            <xdr:spPr>
              <a:xfrm>
                <a:off x="8763002" y="4803442"/>
                <a:ext cx="888630" cy="432466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75" name="Shape 75"/>
              <xdr:cNvSpPr txBox="1"/>
            </xdr:nvSpPr>
            <xdr:spPr>
              <a:xfrm>
                <a:off x="9782175" y="4743451"/>
                <a:ext cx="2285999" cy="542924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Certidão Negativa de Débitos Trabalhistas</a:t>
                </a:r>
                <a:endParaRPr sz="1400"/>
              </a:p>
            </xdr:txBody>
          </xdr:sp>
        </xdr:grpSp>
        <xdr:grpSp>
          <xdr:nvGrpSpPr>
            <xdr:cNvPr id="76" name="Shape 76"/>
            <xdr:cNvGrpSpPr/>
          </xdr:nvGrpSpPr>
          <xdr:grpSpPr>
            <a:xfrm>
              <a:off x="8201025" y="2228850"/>
              <a:ext cx="3448050" cy="1085850"/>
              <a:chOff x="8201025" y="2228850"/>
              <a:chExt cx="3448050" cy="1085850"/>
            </a:xfrm>
          </xdr:grpSpPr>
          <xdr:grpSp>
            <xdr:nvGrpSpPr>
              <xdr:cNvPr id="77" name="Shape 77"/>
              <xdr:cNvGrpSpPr/>
            </xdr:nvGrpSpPr>
            <xdr:grpSpPr>
              <a:xfrm>
                <a:off x="8201025" y="2228850"/>
                <a:ext cx="3448050" cy="1085850"/>
                <a:chOff x="8201025" y="2228850"/>
                <a:chExt cx="3448050" cy="1085850"/>
              </a:xfrm>
            </xdr:grpSpPr>
            <xdr:sp>
              <xdr:nvSpPr>
                <xdr:cNvPr id="78" name="Shape 78"/>
                <xdr:cNvSpPr/>
              </xdr:nvSpPr>
              <xdr:spPr>
                <a:xfrm>
                  <a:off x="8201025" y="2238375"/>
                  <a:ext cx="3448050" cy="1076325"/>
                </a:xfrm>
                <a:prstGeom prst="roundRect">
                  <a:avLst>
                    <a:gd fmla="val 16667" name="adj"/>
                  </a:avLst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rotWithShape="0" algn="tl" dir="2700000" dist="38100">
                    <a:srgbClr val="000000">
                      <a:alpha val="40000"/>
                    </a:srgbClr>
                  </a:outerShdw>
                </a:effectLst>
              </xdr:spPr>
              <xdr:txBody>
                <a:bodyPr anchorCtr="0" anchor="ctr" bIns="45700" lIns="91425" spcFirstLastPara="1" rIns="91425" wrap="square" tIns="45700">
                  <a:noAutofit/>
                </a:bodyPr>
                <a:lstStyle/>
                <a:p>
                  <a:pPr indent="0" lvl="0" marL="0" rtl="0" algn="r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1200">
                    <a:solidFill>
                      <a:srgbClr val="595959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</xdr:txBody>
            </xdr:sp>
            <xdr:pic>
              <xdr:nvPicPr>
                <xdr:cNvPr id="79" name="Shape 79"/>
                <xdr:cNvPicPr preferRelativeResize="0"/>
              </xdr:nvPicPr>
              <xdr:blipFill rotWithShape="1">
                <a:blip r:embed="rId17">
                  <a:alphaModFix/>
                </a:blip>
                <a:srcRect b="0" l="0" r="0" t="0"/>
                <a:stretch/>
              </xdr:blipFill>
              <xdr:spPr>
                <a:xfrm>
                  <a:off x="8324852" y="2419351"/>
                  <a:ext cx="888630" cy="7620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sp>
              <xdr:nvSpPr>
                <xdr:cNvPr id="80" name="Shape 80"/>
                <xdr:cNvSpPr txBox="1"/>
              </xdr:nvSpPr>
              <xdr:spPr>
                <a:xfrm>
                  <a:off x="9344025" y="2228850"/>
                  <a:ext cx="2285999" cy="581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rPr lang="en-US" sz="1400">
                      <a:solidFill>
                        <a:schemeClr val="dk1"/>
                      </a:solidFill>
                      <a:latin typeface="Calibri"/>
                      <a:ea typeface="Calibri"/>
                      <a:cs typeface="Calibri"/>
                      <a:sym typeface="Calibri"/>
                    </a:rPr>
                    <a:t>Créditos Tributários Federais e Dívida Ativa da União</a:t>
                  </a:r>
                  <a:endParaRPr sz="1400"/>
                </a:p>
              </xdr:txBody>
            </xdr:sp>
          </xdr:grpSp>
          <xdr:sp>
            <xdr:nvSpPr>
              <xdr:cNvPr id="81" name="Shape 81">
                <a:hlinkClick r:id="rId18"/>
              </xdr:cNvPr>
              <xdr:cNvSpPr/>
            </xdr:nvSpPr>
            <xdr:spPr>
              <a:xfrm>
                <a:off x="9382126" y="2867026"/>
                <a:ext cx="1181099" cy="266700"/>
              </a:xfrm>
              <a:prstGeom prst="roundRect">
                <a:avLst>
                  <a:gd fmla="val 16667" name="adj"/>
                </a:avLst>
              </a:prstGeom>
              <a:solidFill>
                <a:srgbClr val="DDEAF6"/>
              </a:solidFill>
              <a:ln cap="flat" cmpd="sng" w="9525">
                <a:solidFill>
                  <a:srgbClr val="2F5496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 u="sng">
                    <a:solidFill>
                      <a:srgbClr val="2F5496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Pessoa Física</a:t>
                </a:r>
                <a:endParaRPr sz="1400" u="sng">
                  <a:solidFill>
                    <a:srgbClr val="2F5496"/>
                  </a:solidFill>
                </a:endParaRPr>
              </a:p>
            </xdr:txBody>
          </xdr:sp>
          <xdr:sp>
            <xdr:nvSpPr>
              <xdr:cNvPr id="82" name="Shape 82">
                <a:hlinkClick r:id="rId19"/>
              </xdr:cNvPr>
              <xdr:cNvSpPr/>
            </xdr:nvSpPr>
            <xdr:spPr>
              <a:xfrm>
                <a:off x="10629900" y="2867026"/>
                <a:ext cx="933450" cy="266700"/>
              </a:xfrm>
              <a:prstGeom prst="roundRect">
                <a:avLst>
                  <a:gd fmla="val 16667" name="adj"/>
                </a:avLst>
              </a:prstGeom>
              <a:solidFill>
                <a:srgbClr val="E1EFD8"/>
              </a:solidFill>
              <a:ln cap="flat" cmpd="sng" w="9525">
                <a:solidFill>
                  <a:srgbClr val="548135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400" u="sng">
                    <a:solidFill>
                      <a:srgbClr val="2F5496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P. Jurídica</a:t>
                </a:r>
                <a:endParaRPr sz="1400" u="sng">
                  <a:solidFill>
                    <a:srgbClr val="2F5496"/>
                  </a:solidFill>
                </a:endParaRPr>
              </a:p>
            </xdr:txBody>
          </xdr:sp>
        </xdr:grpSp>
      </xdr:grpSp>
    </xdr:grpSp>
    <xdr:clientData fLocksWithSheet="0"/>
  </xdr:oneCellAnchor>
  <xdr:oneCellAnchor>
    <xdr:from>
      <xdr:col>10</xdr:col>
      <xdr:colOff>104775</xdr:colOff>
      <xdr:row>0</xdr:row>
      <xdr:rowOff>142875</xdr:rowOff>
    </xdr:from>
    <xdr:ext cx="1343025" cy="514350"/>
    <xdr:sp>
      <xdr:nvSpPr>
        <xdr:cNvPr id="83" name="Shape 83">
          <a:hlinkClick r:id="rId20"/>
        </xdr:cNvPr>
        <xdr:cNvSpPr/>
      </xdr:nvSpPr>
      <xdr:spPr>
        <a:xfrm>
          <a:off x="4679250" y="3527588"/>
          <a:ext cx="1333500" cy="504825"/>
        </a:xfrm>
        <a:prstGeom prst="roundRect">
          <a:avLst>
            <a:gd fmla="val 16667" name="adj"/>
          </a:avLst>
        </a:prstGeom>
        <a:solidFill>
          <a:srgbClr val="D8D8D8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Despesas</a:t>
          </a: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 com</a:t>
          </a:r>
          <a:r>
            <a:rPr lang="en-US" sz="1200">
              <a:solidFill>
                <a:srgbClr val="000000"/>
              </a:solidFill>
              <a:latin typeface="Roboto"/>
              <a:ea typeface="Roboto"/>
              <a:cs typeface="Roboto"/>
              <a:sym typeface="Roboto"/>
            </a:rPr>
            <a:t> Locomoção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169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84" name="Shape 84"/>
          <xdr:cNvGrpSpPr/>
        </xdr:nvGrpSpPr>
        <xdr:grpSpPr>
          <a:xfrm>
            <a:off x="1550288" y="1379700"/>
            <a:ext cx="7591425" cy="4800600"/>
            <a:chOff x="114300" y="3291840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114300" y="3291840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5" name="Shape 85"/>
            <xdr:cNvSpPr/>
          </xdr:nvSpPr>
          <xdr:spPr>
            <a:xfrm>
              <a:off x="114300" y="3291840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86" name="Shape 86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543677" y="3558540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87" name="Shape 87"/>
            <xdr:cNvSpPr/>
          </xdr:nvSpPr>
          <xdr:spPr>
            <a:xfrm>
              <a:off x="114300" y="32956500"/>
              <a:ext cx="7591425" cy="695325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3F3F3F"/>
                  </a:solidFill>
                  <a:latin typeface="Calibri"/>
                  <a:ea typeface="Calibri"/>
                  <a:cs typeface="Calibri"/>
                  <a:sym typeface="Calibri"/>
                </a:rPr>
                <a:t>DIÁRIAS</a:t>
              </a:r>
              <a:endParaRPr sz="1400"/>
            </a:p>
          </xdr:txBody>
        </xdr:sp>
        <xdr:sp>
          <xdr:nvSpPr>
            <xdr:cNvPr id="88" name="Shape 88"/>
            <xdr:cNvSpPr/>
          </xdr:nvSpPr>
          <xdr:spPr>
            <a:xfrm>
              <a:off x="438152" y="33794701"/>
              <a:ext cx="6324598" cy="72389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Comprovação mediante Nota/Cupom fiscal</a:t>
              </a:r>
              <a:endParaRPr sz="1400"/>
            </a:p>
          </xdr:txBody>
        </xdr:sp>
        <xdr:sp>
          <xdr:nvSpPr>
            <xdr:cNvPr id="89" name="Shape 89">
              <a:hlinkClick r:id="rId21"/>
            </xdr:cNvPr>
            <xdr:cNvSpPr/>
          </xdr:nvSpPr>
          <xdr:spPr>
            <a:xfrm>
              <a:off x="428625" y="34728150"/>
              <a:ext cx="585787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Preenchimento do </a:t>
              </a:r>
              <a:r>
                <a:rPr lang="en-US" sz="2000" u="sng">
                  <a:solidFill>
                    <a:srgbClr val="2F5496"/>
                  </a:solidFill>
                  <a:latin typeface="Poppins"/>
                  <a:ea typeface="Poppins"/>
                  <a:cs typeface="Poppins"/>
                  <a:sym typeface="Poppins"/>
                </a:rPr>
                <a:t>Anexo II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(coordenador)</a:t>
              </a:r>
              <a:endParaRPr sz="1400"/>
            </a:p>
          </xdr:txBody>
        </xdr:sp>
        <xdr:sp>
          <xdr:nvSpPr>
            <xdr:cNvPr id="90" name="Shape 90">
              <a:hlinkClick r:id="rId22"/>
            </xdr:cNvPr>
            <xdr:cNvSpPr/>
          </xdr:nvSpPr>
          <xdr:spPr>
            <a:xfrm>
              <a:off x="409574" y="35794950"/>
              <a:ext cx="591502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Ou preenchimento do </a:t>
              </a:r>
              <a:r>
                <a:rPr lang="en-US" sz="2000" u="sng">
                  <a:solidFill>
                    <a:srgbClr val="2F5496"/>
                  </a:solidFill>
                  <a:latin typeface="Poppins"/>
                  <a:ea typeface="Poppins"/>
                  <a:cs typeface="Poppins"/>
                  <a:sym typeface="Poppins"/>
                </a:rPr>
                <a:t>Anexo III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(equipe)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0</xdr:col>
      <xdr:colOff>57150</xdr:colOff>
      <xdr:row>211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91" name="Shape 91"/>
          <xdr:cNvGrpSpPr/>
        </xdr:nvGrpSpPr>
        <xdr:grpSpPr>
          <a:xfrm>
            <a:off x="1550288" y="1379700"/>
            <a:ext cx="7591425" cy="4800600"/>
            <a:chOff x="114300" y="4101465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114300" y="4101465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2" name="Shape 92"/>
            <xdr:cNvSpPr/>
          </xdr:nvSpPr>
          <xdr:spPr>
            <a:xfrm>
              <a:off x="114300" y="4101465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93" name="Shape 93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543677" y="4368165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94" name="Shape 94"/>
            <xdr:cNvSpPr/>
          </xdr:nvSpPr>
          <xdr:spPr>
            <a:xfrm>
              <a:off x="114300" y="41052750"/>
              <a:ext cx="7591425" cy="695325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3F3F3F"/>
                  </a:solidFill>
                  <a:latin typeface="Calibri"/>
                  <a:ea typeface="Calibri"/>
                  <a:cs typeface="Calibri"/>
                  <a:sym typeface="Calibri"/>
                </a:rPr>
                <a:t>DESPESAS</a:t>
              </a:r>
              <a:r>
                <a:rPr b="1" lang="en-US" sz="2600">
                  <a:solidFill>
                    <a:srgbClr val="3F3F3F"/>
                  </a:solidFill>
                  <a:latin typeface="Calibri"/>
                  <a:ea typeface="Calibri"/>
                  <a:cs typeface="Calibri"/>
                  <a:sym typeface="Calibri"/>
                </a:rPr>
                <a:t> COM LOCOMOÇÃO</a:t>
              </a:r>
              <a:endParaRPr b="1" sz="2600">
                <a:solidFill>
                  <a:srgbClr val="3F3F3F"/>
                </a:solidFill>
              </a:endParaRPr>
            </a:p>
          </xdr:txBody>
        </xdr:sp>
        <xdr:sp>
          <xdr:nvSpPr>
            <xdr:cNvPr id="95" name="Shape 95"/>
            <xdr:cNvSpPr/>
          </xdr:nvSpPr>
          <xdr:spPr>
            <a:xfrm>
              <a:off x="438151" y="41843326"/>
              <a:ext cx="6429373" cy="81914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Nota/Cupom fiscal de compra de combustível</a:t>
              </a:r>
              <a:endParaRPr sz="1400"/>
            </a:p>
          </xdr:txBody>
        </xdr:sp>
        <xdr:sp>
          <xdr:nvSpPr>
            <xdr:cNvPr id="96" name="Shape 96"/>
            <xdr:cNvSpPr/>
          </xdr:nvSpPr>
          <xdr:spPr>
            <a:xfrm>
              <a:off x="419100" y="42738675"/>
              <a:ext cx="585787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Recibo de Táxi/Aplicativos de viagens</a:t>
              </a:r>
              <a:endParaRPr sz="1400"/>
            </a:p>
          </xdr:txBody>
        </xdr:sp>
        <xdr:sp>
          <xdr:nvSpPr>
            <xdr:cNvPr id="97" name="Shape 97"/>
            <xdr:cNvSpPr/>
          </xdr:nvSpPr>
          <xdr:spPr>
            <a:xfrm>
              <a:off x="438151" y="43624500"/>
              <a:ext cx="5867400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Comprovante de recarga do VEM/Metrô</a:t>
              </a:r>
              <a:endParaRPr sz="1400"/>
            </a:p>
          </xdr:txBody>
        </xdr:sp>
        <xdr:sp>
          <xdr:nvSpPr>
            <xdr:cNvPr id="98" name="Shape 98">
              <a:hlinkClick r:id="rId23"/>
            </xdr:cNvPr>
            <xdr:cNvSpPr/>
          </xdr:nvSpPr>
          <xdr:spPr>
            <a:xfrm>
              <a:off x="1076325" y="44538900"/>
              <a:ext cx="2047873" cy="8477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lang="en-US" sz="1700" u="sng">
                  <a:solidFill>
                    <a:srgbClr val="2F5496"/>
                  </a:solidFill>
                  <a:latin typeface="Verdana"/>
                  <a:ea typeface="Verdana"/>
                  <a:cs typeface="Verdana"/>
                  <a:sym typeface="Verdana"/>
                </a:rPr>
                <a:t>Anexo V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(Coordenador)</a:t>
              </a:r>
              <a:endParaRPr sz="1400"/>
            </a:p>
          </xdr:txBody>
        </xdr:sp>
        <xdr:sp>
          <xdr:nvSpPr>
            <xdr:cNvPr id="99" name="Shape 99">
              <a:hlinkClick r:id="rId24"/>
            </xdr:cNvPr>
            <xdr:cNvSpPr/>
          </xdr:nvSpPr>
          <xdr:spPr>
            <a:xfrm>
              <a:off x="3533775" y="44529375"/>
              <a:ext cx="2047873" cy="84772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lang="en-US" sz="1700" u="sng">
                  <a:solidFill>
                    <a:srgbClr val="2F5496"/>
                  </a:solidFill>
                  <a:latin typeface="Verdana"/>
                  <a:ea typeface="Verdana"/>
                  <a:cs typeface="Verdana"/>
                  <a:sym typeface="Verdana"/>
                </a:rPr>
                <a:t>Anexo VI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(Equipe)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0</xdr:col>
      <xdr:colOff>57150</xdr:colOff>
      <xdr:row>252</xdr:row>
      <xdr:rowOff>171450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100" name="Shape 100"/>
          <xdr:cNvGrpSpPr/>
        </xdr:nvGrpSpPr>
        <xdr:grpSpPr>
          <a:xfrm>
            <a:off x="1550288" y="1379700"/>
            <a:ext cx="7591425" cy="4800600"/>
            <a:chOff x="114300" y="4101465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114300" y="4101465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1" name="Shape 101"/>
            <xdr:cNvSpPr/>
          </xdr:nvSpPr>
          <xdr:spPr>
            <a:xfrm>
              <a:off x="114300" y="4101465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102" name="Shape 102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543677" y="4368165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103" name="Shape 103"/>
            <xdr:cNvSpPr/>
          </xdr:nvSpPr>
          <xdr:spPr>
            <a:xfrm>
              <a:off x="114300" y="41052750"/>
              <a:ext cx="7591425" cy="695325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3F3F3F"/>
                  </a:solidFill>
                  <a:latin typeface="Calibri"/>
                  <a:ea typeface="Calibri"/>
                  <a:cs typeface="Calibri"/>
                  <a:sym typeface="Calibri"/>
                </a:rPr>
                <a:t>SERVIÇOS DE TERCEIROS - PESSOA FÍSICA</a:t>
              </a:r>
              <a:endParaRPr sz="1400"/>
            </a:p>
          </xdr:txBody>
        </xdr:sp>
        <xdr:sp>
          <xdr:nvSpPr>
            <xdr:cNvPr id="104" name="Shape 104">
              <a:hlinkClick r:id="rId25"/>
            </xdr:cNvPr>
            <xdr:cNvSpPr/>
          </xdr:nvSpPr>
          <xdr:spPr>
            <a:xfrm>
              <a:off x="438151" y="42071926"/>
              <a:ext cx="6429373" cy="81914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Emitir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</a:t>
              </a:r>
              <a:r>
                <a:rPr lang="en-US" sz="2000" u="sng">
                  <a:solidFill>
                    <a:srgbClr val="2F5496"/>
                  </a:solidFill>
                  <a:latin typeface="Poppins"/>
                  <a:ea typeface="Poppins"/>
                  <a:cs typeface="Poppins"/>
                  <a:sym typeface="Poppins"/>
                </a:rPr>
                <a:t>Certidão Negativa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</a:t>
              </a:r>
              <a:r>
                <a:rPr b="1" lang="en-US" sz="2000" u="sng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ANTES</a:t>
              </a:r>
              <a:r>
                <a:rPr b="0" lang="en-US" sz="2000" u="none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da Contratação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  <xdr:sp>
          <xdr:nvSpPr>
            <xdr:cNvPr id="105" name="Shape 105">
              <a:hlinkClick r:id="rId26"/>
            </xdr:cNvPr>
            <xdr:cNvSpPr/>
          </xdr:nvSpPr>
          <xdr:spPr>
            <a:xfrm>
              <a:off x="447674" y="43053000"/>
              <a:ext cx="700087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Preenchimento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do </a:t>
              </a:r>
              <a:r>
                <a:rPr lang="en-US" sz="2000" u="sng">
                  <a:solidFill>
                    <a:srgbClr val="2F5496"/>
                  </a:solidFill>
                  <a:latin typeface="Poppins"/>
                  <a:ea typeface="Poppins"/>
                  <a:cs typeface="Poppins"/>
                  <a:sym typeface="Poppins"/>
                </a:rPr>
                <a:t>Anexo IV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, assinado pelo prestador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</xdr:grpSp>
    </xdr:grpSp>
    <xdr:clientData fLocksWithSheet="0"/>
  </xdr:oneCellAnchor>
  <xdr:oneCellAnchor>
    <xdr:from>
      <xdr:col>0</xdr:col>
      <xdr:colOff>28575</xdr:colOff>
      <xdr:row>295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106" name="Shape 106"/>
          <xdr:cNvGrpSpPr/>
        </xdr:nvGrpSpPr>
        <xdr:grpSpPr>
          <a:xfrm>
            <a:off x="1550288" y="1379700"/>
            <a:ext cx="7591425" cy="4800600"/>
            <a:chOff x="114300" y="4101465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114300" y="4101465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7" name="Shape 107"/>
            <xdr:cNvSpPr/>
          </xdr:nvSpPr>
          <xdr:spPr>
            <a:xfrm>
              <a:off x="114300" y="4101465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108" name="Shape 108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543677" y="4368165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109" name="Shape 109"/>
            <xdr:cNvSpPr/>
          </xdr:nvSpPr>
          <xdr:spPr>
            <a:xfrm>
              <a:off x="114300" y="41052750"/>
              <a:ext cx="7591425" cy="695325"/>
            </a:xfrm>
            <a:prstGeom prst="rect">
              <a:avLst/>
            </a:prstGeom>
            <a:solidFill>
              <a:srgbClr val="E1EFD8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3F3F3F"/>
                  </a:solidFill>
                  <a:latin typeface="Calibri"/>
                  <a:ea typeface="Calibri"/>
                  <a:cs typeface="Calibri"/>
                  <a:sym typeface="Calibri"/>
                </a:rPr>
                <a:t>SERVIÇOS DE TERCEIROS - PESSOA JURÍDICA</a:t>
              </a:r>
              <a:endParaRPr sz="1400"/>
            </a:p>
          </xdr:txBody>
        </xdr:sp>
        <xdr:sp>
          <xdr:nvSpPr>
            <xdr:cNvPr id="110" name="Shape 110"/>
            <xdr:cNvSpPr/>
          </xdr:nvSpPr>
          <xdr:spPr>
            <a:xfrm>
              <a:off x="438151" y="42071926"/>
              <a:ext cx="6429373" cy="81914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Nota/Cupom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Fiscal da contratação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</xdr:grpSp>
    </xdr:grpSp>
    <xdr:clientData fLocksWithSheet="0"/>
  </xdr:oneCellAnchor>
  <xdr:oneCellAnchor>
    <xdr:from>
      <xdr:col>16</xdr:col>
      <xdr:colOff>409575</xdr:colOff>
      <xdr:row>0</xdr:row>
      <xdr:rowOff>152400</xdr:rowOff>
    </xdr:from>
    <xdr:ext cx="1495425" cy="523875"/>
    <xdr:sp>
      <xdr:nvSpPr>
        <xdr:cNvPr id="111" name="Shape 111">
          <a:hlinkClick r:id="rId27"/>
        </xdr:cNvPr>
        <xdr:cNvSpPr/>
      </xdr:nvSpPr>
      <xdr:spPr>
        <a:xfrm>
          <a:off x="4607813" y="3522825"/>
          <a:ext cx="1476375" cy="514350"/>
        </a:xfrm>
        <a:prstGeom prst="roundRect">
          <a:avLst>
            <a:gd fmla="val 16667" name="adj"/>
          </a:avLst>
        </a:prstGeom>
        <a:solidFill>
          <a:srgbClr val="951C0F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lt1"/>
              </a:solidFill>
              <a:latin typeface="Roboto"/>
              <a:ea typeface="Roboto"/>
              <a:cs typeface="Roboto"/>
              <a:sym typeface="Roboto"/>
            </a:rPr>
            <a:t>Compras acima</a:t>
          </a:r>
          <a:r>
            <a:rPr b="1" lang="en-US" sz="1200">
              <a:solidFill>
                <a:schemeClr val="lt1"/>
              </a:solidFill>
              <a:latin typeface="Roboto"/>
              <a:ea typeface="Roboto"/>
              <a:cs typeface="Roboto"/>
              <a:sym typeface="Roboto"/>
            </a:rPr>
            <a:t> de R$ 5 mil</a:t>
          </a:r>
          <a:endParaRPr b="1" sz="1200">
            <a:solidFill>
              <a:schemeClr val="lt1"/>
            </a:solidFill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  <xdr:oneCellAnchor>
    <xdr:from>
      <xdr:col>0</xdr:col>
      <xdr:colOff>0</xdr:colOff>
      <xdr:row>337</xdr:row>
      <xdr:rowOff>0</xdr:rowOff>
    </xdr:from>
    <xdr:ext cx="7591425" cy="4800600"/>
    <xdr:grpSp>
      <xdr:nvGrpSpPr>
        <xdr:cNvPr id="2" name="Shape 2"/>
        <xdr:cNvGrpSpPr/>
      </xdr:nvGrpSpPr>
      <xdr:grpSpPr>
        <a:xfrm>
          <a:off x="1550288" y="1379700"/>
          <a:ext cx="7591425" cy="4800600"/>
          <a:chOff x="1550288" y="1379700"/>
          <a:chExt cx="7591425" cy="4800600"/>
        </a:xfrm>
      </xdr:grpSpPr>
      <xdr:grpSp>
        <xdr:nvGrpSpPr>
          <xdr:cNvPr id="112" name="Shape 112"/>
          <xdr:cNvGrpSpPr/>
        </xdr:nvGrpSpPr>
        <xdr:grpSpPr>
          <a:xfrm>
            <a:off x="1550288" y="1379700"/>
            <a:ext cx="7591425" cy="4800600"/>
            <a:chOff x="0" y="64922400"/>
            <a:chExt cx="7591425" cy="4572001"/>
          </a:xfrm>
        </xdr:grpSpPr>
        <xdr:sp>
          <xdr:nvSpPr>
            <xdr:cNvPr id="16" name="Shape 16"/>
            <xdr:cNvSpPr/>
          </xdr:nvSpPr>
          <xdr:spPr>
            <a:xfrm>
              <a:off x="0" y="64922400"/>
              <a:ext cx="7591425" cy="457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3" name="Shape 113"/>
            <xdr:cNvSpPr/>
          </xdr:nvSpPr>
          <xdr:spPr>
            <a:xfrm>
              <a:off x="0" y="64922400"/>
              <a:ext cx="7591425" cy="449580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pic>
          <xdr:nvPicPr>
            <xdr:cNvPr id="114" name="Shape 114"/>
            <xdr:cNvPicPr preferRelativeResize="0"/>
          </xdr:nvPicPr>
          <xdr:blipFill rotWithShape="1">
            <a:blip r:embed="rId6">
              <a:alphaModFix/>
            </a:blip>
            <a:srcRect b="0" l="0" r="51881" t="0"/>
            <a:stretch/>
          </xdr:blipFill>
          <xdr:spPr>
            <a:xfrm>
              <a:off x="6429377" y="67589401"/>
              <a:ext cx="1158436" cy="1905000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115" name="Shape 115"/>
            <xdr:cNvSpPr/>
          </xdr:nvSpPr>
          <xdr:spPr>
            <a:xfrm>
              <a:off x="0" y="64960500"/>
              <a:ext cx="7591425" cy="695325"/>
            </a:xfrm>
            <a:prstGeom prst="rect">
              <a:avLst/>
            </a:prstGeom>
            <a:solidFill>
              <a:srgbClr val="262626"/>
            </a:solidFill>
            <a:ln>
              <a:noFill/>
            </a:ln>
            <a:effectLst>
              <a:outerShdw blurRad="50800" rotWithShape="0" algn="t" dir="54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600">
                  <a:solidFill>
                    <a:srgbClr val="F2F2F2"/>
                  </a:solidFill>
                  <a:latin typeface="Calibri"/>
                  <a:ea typeface="Calibri"/>
                  <a:cs typeface="Calibri"/>
                  <a:sym typeface="Calibri"/>
                </a:rPr>
                <a:t>COMPRAS E CONTRATAÇÕES ACIMA DE R$ 5 MIL</a:t>
              </a:r>
              <a:endParaRPr sz="1400"/>
            </a:p>
          </xdr:txBody>
        </xdr:sp>
        <xdr:sp>
          <xdr:nvSpPr>
            <xdr:cNvPr id="116" name="Shape 116">
              <a:hlinkClick r:id="rId28"/>
            </xdr:cNvPr>
            <xdr:cNvSpPr/>
          </xdr:nvSpPr>
          <xdr:spPr>
            <a:xfrm>
              <a:off x="485777" y="65751076"/>
              <a:ext cx="4857748" cy="723899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Apresentar,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ao menos, 3 cotações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  <xdr:sp>
          <xdr:nvSpPr>
            <xdr:cNvPr id="117" name="Shape 117"/>
            <xdr:cNvSpPr/>
          </xdr:nvSpPr>
          <xdr:spPr>
            <a:xfrm>
              <a:off x="466725" y="66598800"/>
              <a:ext cx="4600575" cy="819150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a Nota/Cupom Fiscal</a:t>
              </a:r>
              <a:endParaRPr sz="2000">
                <a:solidFill>
                  <a:srgbClr val="595959"/>
                </a:solidFill>
                <a:latin typeface="Poppins"/>
                <a:ea typeface="Poppins"/>
                <a:cs typeface="Poppins"/>
                <a:sym typeface="Poppins"/>
              </a:endParaRPr>
            </a:p>
          </xdr:txBody>
        </xdr:sp>
        <xdr:sp>
          <xdr:nvSpPr>
            <xdr:cNvPr id="118" name="Shape 118">
              <a:hlinkClick r:id="rId29"/>
            </xdr:cNvPr>
            <xdr:cNvSpPr/>
          </xdr:nvSpPr>
          <xdr:spPr>
            <a:xfrm>
              <a:off x="438150" y="67551299"/>
              <a:ext cx="6381750" cy="990601"/>
            </a:xfrm>
            <a:prstGeom prst="roundRect">
              <a:avLst>
                <a:gd fmla="val 16667" name="adj"/>
              </a:avLst>
            </a:prstGeom>
            <a:solidFill>
              <a:schemeClr val="lt1"/>
            </a:solidFill>
            <a:ln>
              <a:noFill/>
            </a:ln>
            <a:effectLst>
              <a:outerShdw blurRad="50800" rotWithShape="0" algn="tl" dir="2700000" dist="38100">
                <a:srgbClr val="000000">
                  <a:alpha val="40000"/>
                </a:srgbClr>
              </a:outerShdw>
            </a:effectLst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Apresentar certidões negativas, emitidas </a:t>
              </a:r>
              <a:r>
                <a:rPr b="1" lang="en-US" sz="2000" u="sng">
                  <a:solidFill>
                    <a:srgbClr val="FF0000"/>
                  </a:solidFill>
                  <a:latin typeface="Poppins"/>
                  <a:ea typeface="Poppins"/>
                  <a:cs typeface="Poppins"/>
                  <a:sym typeface="Poppins"/>
                </a:rPr>
                <a:t>antes</a:t>
              </a:r>
              <a:r>
                <a:rPr lang="en-US" sz="2000">
                  <a:solidFill>
                    <a:srgbClr val="595959"/>
                  </a:solidFill>
                  <a:latin typeface="Poppins"/>
                  <a:ea typeface="Poppins"/>
                  <a:cs typeface="Poppins"/>
                  <a:sym typeface="Poppins"/>
                </a:rPr>
                <a:t> da compra</a:t>
              </a:r>
              <a:endParaRPr sz="1400"/>
            </a:p>
          </xdr:txBody>
        </xdr:sp>
        <xdr:sp>
          <xdr:nvSpPr>
            <xdr:cNvPr id="119" name="Shape 119"/>
            <xdr:cNvSpPr/>
          </xdr:nvSpPr>
          <xdr:spPr>
            <a:xfrm>
              <a:off x="2190750" y="68227574"/>
              <a:ext cx="2257425" cy="1038226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Certidões emitidas </a:t>
              </a:r>
              <a:r>
                <a:rPr b="1" lang="en-US" sz="1400" u="sng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APÓS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 a compra podem ser rejeitadas</a:t>
              </a:r>
              <a:endParaRPr sz="1400"/>
            </a:p>
          </xdr:txBody>
        </xdr:sp>
        <xdr:sp>
          <xdr:nvSpPr>
            <xdr:cNvPr id="120" name="Shape 120"/>
            <xdr:cNvSpPr/>
          </xdr:nvSpPr>
          <xdr:spPr>
            <a:xfrm>
              <a:off x="4533900" y="68218049"/>
              <a:ext cx="2371725" cy="1057275"/>
            </a:xfrm>
            <a:prstGeom prst="roundRect">
              <a:avLst>
                <a:gd fmla="val 16667" name="adj"/>
              </a:avLst>
            </a:prstGeom>
            <a:solidFill>
              <a:srgbClr val="FFD966"/>
            </a:solidFill>
            <a:ln cap="flat" cmpd="sng" w="12700">
              <a:solidFill>
                <a:srgbClr val="BF9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Fornecedor sem certidão negativa </a:t>
              </a:r>
              <a:r>
                <a:rPr b="1" lang="en-US" sz="1400" u="sng">
                  <a:solidFill>
                    <a:srgbClr val="000000"/>
                  </a:solidFill>
                  <a:latin typeface="Verdana"/>
                  <a:ea typeface="Verdana"/>
                  <a:cs typeface="Verdana"/>
                  <a:sym typeface="Verdana"/>
                </a:rPr>
                <a:t>NÃO</a:t>
              </a:r>
              <a:r>
                <a:rPr lang="en-US" sz="1400">
                  <a:solidFill>
                    <a:srgbClr val="262626"/>
                  </a:solidFill>
                  <a:latin typeface="Verdana"/>
                  <a:ea typeface="Verdana"/>
                  <a:cs typeface="Verdana"/>
                  <a:sym typeface="Verdana"/>
                </a:rPr>
                <a:t> pode ser contratado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504825</xdr:colOff>
      <xdr:row>17</xdr:row>
      <xdr:rowOff>66675</xdr:rowOff>
    </xdr:from>
    <xdr:ext cx="1162050" cy="200025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19200" cy="8096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3:F326" displayName="Table_1" name="Table_1" id="1">
  <tableColumns count="6">
    <tableColumn name="Tipo de Despesa" id="1"/>
    <tableColumn name="Nat. Despesa" id="2"/>
    <tableColumn name="Descrição detalhada" id="3"/>
    <tableColumn name="Quant." id="4"/>
    <tableColumn name="Valor Unitário" id="5"/>
    <tableColumn name="Valor Total" id="6"/>
  </tableColumns>
  <tableStyleInfo name="Detalhamento das Despesas-style" showColumnStripes="0" showFirstColumn="1" showLastColumn="1" showRowStripes="1"/>
</table>
</file>

<file path=xl/tables/table10.xml><?xml version="1.0" encoding="utf-8"?>
<table xmlns="http://schemas.openxmlformats.org/spreadsheetml/2006/main" ref="O1:R2" displayName="Table_10" name="Table_10" id="10">
  <tableColumns count="4">
    <tableColumn name="Edital" id="1"/>
    <tableColumn name="Diárias" id="2"/>
    <tableColumn name="Passagens" id="3"/>
    <tableColumn name="Permanente" id="4"/>
  </tableColumns>
  <tableStyleInfo name="Dados-style 8" showColumnStripes="0" showFirstColumn="1" showLastColumn="1" showRowStripes="1"/>
</table>
</file>

<file path=xl/tables/table2.xml><?xml version="1.0" encoding="utf-8"?>
<table xmlns="http://schemas.openxmlformats.org/spreadsheetml/2006/main" ref="A13:F44" displayName="Table_2" name="Table_2" id="2">
  <tableColumns count="6">
    <tableColumn name="Tipo de Despesa" id="1"/>
    <tableColumn name="Nat. Despesa" id="2"/>
    <tableColumn name="Descrição detalhada" id="3"/>
    <tableColumn name="Quant." id="4"/>
    <tableColumn name="Valor Unitário" id="5"/>
    <tableColumn name="Valor Total" id="6"/>
  </tableColumns>
  <tableStyleInfo name="Exemplo de Preenchimento-style" showColumnStripes="0" showFirstColumn="1" showLastColumn="1" showRowStripes="1"/>
</table>
</file>

<file path=xl/tables/table3.xml><?xml version="1.0" encoding="utf-8"?>
<table xmlns="http://schemas.openxmlformats.org/spreadsheetml/2006/main" ref="A1:A5" displayName="Table_3" name="Table_3" id="3">
  <tableColumns count="1">
    <tableColumn name="Tipo de Despesa" id="1"/>
  </tableColumns>
  <tableStyleInfo name="Dados-style" showColumnStripes="0" showFirstColumn="1" showLastColumn="1" showRowStripes="1"/>
</table>
</file>

<file path=xl/tables/table4.xml><?xml version="1.0" encoding="utf-8"?>
<table xmlns="http://schemas.openxmlformats.org/spreadsheetml/2006/main" ref="C1:C3" displayName="Table_4" name="Table_4" id="4">
  <tableColumns count="1">
    <tableColumn name="Materiais" id="1"/>
  </tableColumns>
  <tableStyleInfo name="Dados-style 2" showColumnStripes="0" showFirstColumn="1" showLastColumn="1" showRowStripes="1"/>
</table>
</file>

<file path=xl/tables/table5.xml><?xml version="1.0" encoding="utf-8"?>
<table xmlns="http://schemas.openxmlformats.org/spreadsheetml/2006/main" ref="E1:E3" displayName="Table_5" name="Table_5" id="5">
  <tableColumns count="1">
    <tableColumn name="Serviços" id="1"/>
  </tableColumns>
  <tableStyleInfo name="Dados-style 3" showColumnStripes="0" showFirstColumn="1" showLastColumn="1" showRowStripes="1"/>
</table>
</file>

<file path=xl/tables/table6.xml><?xml version="1.0" encoding="utf-8"?>
<table xmlns="http://schemas.openxmlformats.org/spreadsheetml/2006/main" ref="G1:G2" displayName="Table_6" name="Table_6" id="6">
  <tableColumns count="1">
    <tableColumn name="Diárias" id="1"/>
  </tableColumns>
  <tableStyleInfo name="Dados-style 4" showColumnStripes="0" showFirstColumn="1" showLastColumn="1" showRowStripes="1"/>
</table>
</file>

<file path=xl/tables/table7.xml><?xml version="1.0" encoding="utf-8"?>
<table xmlns="http://schemas.openxmlformats.org/spreadsheetml/2006/main" ref="I1:I5" displayName="Table_7" name="Table_7" id="7">
  <tableColumns count="1">
    <tableColumn name="Despesas com Locomoção" id="1"/>
  </tableColumns>
  <tableStyleInfo name="Dados-style 5" showColumnStripes="0" showFirstColumn="1" showLastColumn="1" showRowStripes="1"/>
</table>
</file>

<file path=xl/tables/table8.xml><?xml version="1.0" encoding="utf-8"?>
<table xmlns="http://schemas.openxmlformats.org/spreadsheetml/2006/main" ref="K1:K2" displayName="Table_8" name="Table_8" id="8">
  <tableColumns count="1">
    <tableColumn name="Edital" id="1"/>
  </tableColumns>
  <tableStyleInfo name="Dados-style 6" showColumnStripes="0" showFirstColumn="1" showLastColumn="1" showRowStripes="1"/>
</table>
</file>

<file path=xl/tables/table9.xml><?xml version="1.0" encoding="utf-8"?>
<table xmlns="http://schemas.openxmlformats.org/spreadsheetml/2006/main" ref="M1:M3" displayName="Table_9" name="Table_9" id="9">
  <tableColumns count="1">
    <tableColumn name="Edital Pibext 03/2024" id="1"/>
  </tableColumns>
  <tableStyleInfo name="Dados-style 7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11" Type="http://schemas.openxmlformats.org/officeDocument/2006/relationships/table" Target="../tables/table4.xml"/><Relationship Id="rId10" Type="http://schemas.openxmlformats.org/officeDocument/2006/relationships/table" Target="../tables/table3.xml"/><Relationship Id="rId13" Type="http://schemas.openxmlformats.org/officeDocument/2006/relationships/table" Target="../tables/table6.xml"/><Relationship Id="rId12" Type="http://schemas.openxmlformats.org/officeDocument/2006/relationships/table" Target="../tables/table5.xml"/><Relationship Id="rId15" Type="http://schemas.openxmlformats.org/officeDocument/2006/relationships/table" Target="../tables/table8.xml"/><Relationship Id="rId14" Type="http://schemas.openxmlformats.org/officeDocument/2006/relationships/table" Target="../tables/table7.xml"/><Relationship Id="rId17" Type="http://schemas.openxmlformats.org/officeDocument/2006/relationships/table" Target="../tables/table10.xml"/><Relationship Id="rId16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F5496"/>
    <pageSetUpPr fitToPage="1"/>
  </sheetPr>
  <sheetViews>
    <sheetView showGridLines="0" workbookViewId="0"/>
  </sheetViews>
  <sheetFormatPr customHeight="1" defaultColWidth="14.43" defaultRowHeight="15.0"/>
  <cols>
    <col customWidth="1" min="1" max="1" width="26.71"/>
    <col customWidth="1" min="2" max="2" width="31.86"/>
    <col customWidth="1" min="3" max="3" width="61.0"/>
    <col customWidth="1" min="4" max="4" width="9.29"/>
    <col customWidth="1" min="5" max="6" width="29.71"/>
    <col customWidth="1" min="7" max="26" width="9.14"/>
  </cols>
  <sheetData>
    <row r="1" ht="54.75" customHeight="1">
      <c r="B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3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4.25" customHeight="1">
      <c r="A3" s="5" t="s">
        <v>1</v>
      </c>
      <c r="B3" s="6"/>
      <c r="C3" s="7"/>
      <c r="D3" s="3"/>
      <c r="E3" s="8" t="s">
        <v>2</v>
      </c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" t="s">
        <v>3</v>
      </c>
      <c r="B4" s="11"/>
      <c r="C4" s="12"/>
      <c r="D4" s="3"/>
      <c r="E4" s="13" t="s">
        <v>4</v>
      </c>
      <c r="F4" s="14">
        <f t="shared" ref="F4:F6" si="1">SUMIF($B$13:$B$1048576,E4,$F$13:$F$1048576)</f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5" t="s">
        <v>5</v>
      </c>
      <c r="B5" s="16"/>
      <c r="C5" s="17"/>
      <c r="D5" s="3"/>
      <c r="E5" s="13" t="s">
        <v>6</v>
      </c>
      <c r="F5" s="14">
        <f t="shared" si="1"/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 t="s">
        <v>7</v>
      </c>
      <c r="B6" s="18"/>
      <c r="C6" s="12"/>
      <c r="D6" s="3"/>
      <c r="E6" s="13" t="s">
        <v>8</v>
      </c>
      <c r="F6" s="14">
        <f t="shared" si="1"/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 t="s">
        <v>9</v>
      </c>
      <c r="B7" s="19"/>
      <c r="C7" s="17"/>
      <c r="D7" s="3"/>
      <c r="E7" s="13" t="s">
        <v>10</v>
      </c>
      <c r="F7" s="14">
        <f t="shared" ref="F7:F8" si="2">SUMIF($A$13:$A$1048576,E7,$F$13:$F$1048576)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11</v>
      </c>
      <c r="B8" s="11"/>
      <c r="C8" s="12"/>
      <c r="D8" s="3"/>
      <c r="E8" s="13" t="s">
        <v>12</v>
      </c>
      <c r="F8" s="14">
        <f t="shared" si="2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13</v>
      </c>
      <c r="B9" s="16"/>
      <c r="C9" s="17"/>
      <c r="D9" s="3"/>
      <c r="E9" s="13" t="s">
        <v>14</v>
      </c>
      <c r="F9" s="14">
        <f>SUMIF($B$13:$B$1048576,E9,$F$13:$F$1048576)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0" t="s">
        <v>15</v>
      </c>
      <c r="B10" s="21"/>
      <c r="C10" s="22"/>
      <c r="D10" s="3"/>
      <c r="E10" s="23" t="s">
        <v>16</v>
      </c>
      <c r="F10" s="24">
        <f>SUM(F4:F9)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3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3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5" t="s">
        <v>17</v>
      </c>
      <c r="B13" s="25" t="s">
        <v>18</v>
      </c>
      <c r="C13" s="25" t="s">
        <v>19</v>
      </c>
      <c r="D13" s="25" t="s">
        <v>20</v>
      </c>
      <c r="E13" s="25" t="s">
        <v>21</v>
      </c>
      <c r="F13" s="25" t="s">
        <v>22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6"/>
      <c r="B14" s="26"/>
      <c r="C14" s="27"/>
      <c r="D14" s="28"/>
      <c r="E14" s="29"/>
      <c r="F14" s="29" t="str">
        <f t="shared" ref="F14:F326" si="3">IF(
    E14="","",
    E14*D14)</f>
        <v/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6"/>
      <c r="B15" s="26"/>
      <c r="C15" s="27"/>
      <c r="D15" s="28"/>
      <c r="E15" s="29"/>
      <c r="F15" s="29" t="str">
        <f t="shared" si="3"/>
        <v/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/>
      <c r="B16" s="26"/>
      <c r="C16" s="27"/>
      <c r="D16" s="28"/>
      <c r="E16" s="29"/>
      <c r="F16" s="29" t="str">
        <f t="shared" si="3"/>
        <v/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6"/>
      <c r="B17" s="26"/>
      <c r="C17" s="27"/>
      <c r="D17" s="28"/>
      <c r="E17" s="30"/>
      <c r="F17" s="29" t="str">
        <f t="shared" si="3"/>
        <v/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6"/>
      <c r="B18" s="26"/>
      <c r="C18" s="27"/>
      <c r="D18" s="28"/>
      <c r="E18" s="30"/>
      <c r="F18" s="29" t="str">
        <f t="shared" si="3"/>
        <v/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6"/>
      <c r="B19" s="26"/>
      <c r="C19" s="27"/>
      <c r="D19" s="28"/>
      <c r="E19" s="30"/>
      <c r="F19" s="29" t="str">
        <f t="shared" si="3"/>
        <v/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6"/>
      <c r="B20" s="26"/>
      <c r="C20" s="27"/>
      <c r="D20" s="28"/>
      <c r="E20" s="30"/>
      <c r="F20" s="29" t="str">
        <f t="shared" si="3"/>
        <v/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6"/>
      <c r="B21" s="26"/>
      <c r="C21" s="27"/>
      <c r="D21" s="28"/>
      <c r="E21" s="30"/>
      <c r="F21" s="29" t="str">
        <f t="shared" si="3"/>
        <v/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/>
      <c r="B22" s="26"/>
      <c r="C22" s="27"/>
      <c r="D22" s="28"/>
      <c r="E22" s="30"/>
      <c r="F22" s="29" t="str">
        <f t="shared" si="3"/>
        <v/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6"/>
      <c r="B23" s="26"/>
      <c r="C23" s="27"/>
      <c r="D23" s="28"/>
      <c r="E23" s="30"/>
      <c r="F23" s="29" t="str">
        <f t="shared" si="3"/>
        <v/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6"/>
      <c r="B24" s="26"/>
      <c r="C24" s="27"/>
      <c r="D24" s="28"/>
      <c r="E24" s="30"/>
      <c r="F24" s="29" t="str">
        <f t="shared" si="3"/>
        <v/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6"/>
      <c r="B25" s="26"/>
      <c r="C25" s="27"/>
      <c r="D25" s="28"/>
      <c r="E25" s="30"/>
      <c r="F25" s="29" t="str">
        <f t="shared" si="3"/>
        <v/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6"/>
      <c r="B26" s="26"/>
      <c r="C26" s="27"/>
      <c r="D26" s="28"/>
      <c r="E26" s="30"/>
      <c r="F26" s="29" t="str">
        <f t="shared" si="3"/>
        <v/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6"/>
      <c r="B27" s="26"/>
      <c r="C27" s="27"/>
      <c r="D27" s="28"/>
      <c r="E27" s="30"/>
      <c r="F27" s="29" t="str">
        <f t="shared" si="3"/>
        <v/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6"/>
      <c r="B28" s="26"/>
      <c r="C28" s="27"/>
      <c r="D28" s="28"/>
      <c r="E28" s="30"/>
      <c r="F28" s="29" t="str">
        <f t="shared" si="3"/>
        <v/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6"/>
      <c r="B29" s="26"/>
      <c r="C29" s="26"/>
      <c r="D29" s="28"/>
      <c r="E29" s="29"/>
      <c r="F29" s="29" t="str">
        <f t="shared" si="3"/>
        <v/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6"/>
      <c r="B30" s="26"/>
      <c r="C30" s="26"/>
      <c r="D30" s="28"/>
      <c r="E30" s="29"/>
      <c r="F30" s="29" t="str">
        <f t="shared" si="3"/>
        <v/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6"/>
      <c r="B31" s="26"/>
      <c r="C31" s="26"/>
      <c r="D31" s="28"/>
      <c r="E31" s="29"/>
      <c r="F31" s="29" t="str">
        <f t="shared" si="3"/>
        <v/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6"/>
      <c r="B32" s="26"/>
      <c r="C32" s="26"/>
      <c r="D32" s="28"/>
      <c r="E32" s="29"/>
      <c r="F32" s="29" t="str">
        <f t="shared" si="3"/>
        <v/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6"/>
      <c r="B33" s="26"/>
      <c r="C33" s="26"/>
      <c r="D33" s="28"/>
      <c r="E33" s="29"/>
      <c r="F33" s="29" t="str">
        <f t="shared" si="3"/>
        <v/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6"/>
      <c r="B34" s="26"/>
      <c r="C34" s="26"/>
      <c r="D34" s="28"/>
      <c r="E34" s="29"/>
      <c r="F34" s="29" t="str">
        <f t="shared" si="3"/>
        <v/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6"/>
      <c r="B35" s="26"/>
      <c r="C35" s="26"/>
      <c r="D35" s="28"/>
      <c r="E35" s="29"/>
      <c r="F35" s="29" t="str">
        <f t="shared" si="3"/>
        <v/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6"/>
      <c r="B36" s="26"/>
      <c r="C36" s="26"/>
      <c r="D36" s="28"/>
      <c r="E36" s="29"/>
      <c r="F36" s="29" t="str">
        <f t="shared" si="3"/>
        <v/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6"/>
      <c r="B37" s="26"/>
      <c r="C37" s="26"/>
      <c r="D37" s="28"/>
      <c r="E37" s="29"/>
      <c r="F37" s="29" t="str">
        <f t="shared" si="3"/>
        <v/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6"/>
      <c r="B38" s="26"/>
      <c r="C38" s="26"/>
      <c r="D38" s="28"/>
      <c r="E38" s="29"/>
      <c r="F38" s="29" t="str">
        <f t="shared" si="3"/>
        <v/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6"/>
      <c r="B39" s="26"/>
      <c r="C39" s="26"/>
      <c r="D39" s="28"/>
      <c r="E39" s="29"/>
      <c r="F39" s="29" t="str">
        <f t="shared" si="3"/>
        <v/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6"/>
      <c r="B40" s="26"/>
      <c r="C40" s="26"/>
      <c r="D40" s="28"/>
      <c r="E40" s="29"/>
      <c r="F40" s="29" t="str">
        <f t="shared" si="3"/>
        <v/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6"/>
      <c r="B41" s="26"/>
      <c r="C41" s="26"/>
      <c r="D41" s="28"/>
      <c r="E41" s="29"/>
      <c r="F41" s="29" t="str">
        <f t="shared" si="3"/>
        <v/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6"/>
      <c r="B42" s="26"/>
      <c r="C42" s="26"/>
      <c r="D42" s="28"/>
      <c r="E42" s="29"/>
      <c r="F42" s="29" t="str">
        <f t="shared" si="3"/>
        <v/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6"/>
      <c r="B43" s="26"/>
      <c r="C43" s="26"/>
      <c r="D43" s="28"/>
      <c r="E43" s="29"/>
      <c r="F43" s="29" t="str">
        <f t="shared" si="3"/>
        <v/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6"/>
      <c r="B44" s="26"/>
      <c r="C44" s="26"/>
      <c r="D44" s="28"/>
      <c r="E44" s="29"/>
      <c r="F44" s="29" t="str">
        <f t="shared" si="3"/>
        <v/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6"/>
      <c r="B45" s="26"/>
      <c r="C45" s="26"/>
      <c r="D45" s="28"/>
      <c r="E45" s="29"/>
      <c r="F45" s="29" t="str">
        <f t="shared" si="3"/>
        <v/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6"/>
      <c r="B46" s="26"/>
      <c r="C46" s="26"/>
      <c r="D46" s="28"/>
      <c r="E46" s="29"/>
      <c r="F46" s="29" t="str">
        <f t="shared" si="3"/>
        <v/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6"/>
      <c r="B47" s="26"/>
      <c r="C47" s="26"/>
      <c r="D47" s="28"/>
      <c r="E47" s="29"/>
      <c r="F47" s="29" t="str">
        <f t="shared" si="3"/>
        <v/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6"/>
      <c r="B48" s="26"/>
      <c r="C48" s="26"/>
      <c r="D48" s="28"/>
      <c r="E48" s="29"/>
      <c r="F48" s="29" t="str">
        <f t="shared" si="3"/>
        <v/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6"/>
      <c r="B49" s="26"/>
      <c r="C49" s="26"/>
      <c r="D49" s="28"/>
      <c r="E49" s="29"/>
      <c r="F49" s="29" t="str">
        <f t="shared" si="3"/>
        <v/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6"/>
      <c r="B50" s="26"/>
      <c r="C50" s="26"/>
      <c r="D50" s="28"/>
      <c r="E50" s="29"/>
      <c r="F50" s="29" t="str">
        <f t="shared" si="3"/>
        <v/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6"/>
      <c r="B51" s="26"/>
      <c r="C51" s="26"/>
      <c r="D51" s="28"/>
      <c r="E51" s="29"/>
      <c r="F51" s="29" t="str">
        <f t="shared" si="3"/>
        <v/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6"/>
      <c r="B52" s="26"/>
      <c r="C52" s="26"/>
      <c r="D52" s="28"/>
      <c r="E52" s="29"/>
      <c r="F52" s="29" t="str">
        <f t="shared" si="3"/>
        <v/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6"/>
      <c r="B53" s="26"/>
      <c r="C53" s="26"/>
      <c r="D53" s="28"/>
      <c r="E53" s="29"/>
      <c r="F53" s="29" t="str">
        <f t="shared" si="3"/>
        <v/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6"/>
      <c r="B54" s="26"/>
      <c r="C54" s="26"/>
      <c r="D54" s="28"/>
      <c r="E54" s="29"/>
      <c r="F54" s="29" t="str">
        <f t="shared" si="3"/>
        <v/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6"/>
      <c r="B55" s="26"/>
      <c r="C55" s="26"/>
      <c r="D55" s="28"/>
      <c r="E55" s="29"/>
      <c r="F55" s="29" t="str">
        <f t="shared" si="3"/>
        <v/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6"/>
      <c r="B56" s="26"/>
      <c r="C56" s="26"/>
      <c r="D56" s="28"/>
      <c r="E56" s="29"/>
      <c r="F56" s="29" t="str">
        <f t="shared" si="3"/>
        <v/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6"/>
      <c r="B57" s="26"/>
      <c r="C57" s="26"/>
      <c r="D57" s="28"/>
      <c r="E57" s="29"/>
      <c r="F57" s="29" t="str">
        <f t="shared" si="3"/>
        <v/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6"/>
      <c r="B58" s="26"/>
      <c r="C58" s="26"/>
      <c r="D58" s="28"/>
      <c r="E58" s="29"/>
      <c r="F58" s="29" t="str">
        <f t="shared" si="3"/>
        <v/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6"/>
      <c r="B59" s="26"/>
      <c r="C59" s="26"/>
      <c r="D59" s="28"/>
      <c r="E59" s="29"/>
      <c r="F59" s="29" t="str">
        <f t="shared" si="3"/>
        <v/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6"/>
      <c r="B60" s="26"/>
      <c r="C60" s="26"/>
      <c r="D60" s="28"/>
      <c r="E60" s="29"/>
      <c r="F60" s="29" t="str">
        <f t="shared" si="3"/>
        <v/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6"/>
      <c r="B61" s="26"/>
      <c r="C61" s="26"/>
      <c r="D61" s="28"/>
      <c r="E61" s="29"/>
      <c r="F61" s="29" t="str">
        <f t="shared" si="3"/>
        <v/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6"/>
      <c r="B62" s="26"/>
      <c r="C62" s="26"/>
      <c r="D62" s="28"/>
      <c r="E62" s="29"/>
      <c r="F62" s="29" t="str">
        <f t="shared" si="3"/>
        <v/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6"/>
      <c r="B63" s="26"/>
      <c r="C63" s="26"/>
      <c r="D63" s="28"/>
      <c r="E63" s="29"/>
      <c r="F63" s="29" t="str">
        <f t="shared" si="3"/>
        <v/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6"/>
      <c r="B64" s="26"/>
      <c r="C64" s="26"/>
      <c r="D64" s="28"/>
      <c r="E64" s="29"/>
      <c r="F64" s="29" t="str">
        <f t="shared" si="3"/>
        <v/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6"/>
      <c r="B65" s="26"/>
      <c r="C65" s="26"/>
      <c r="D65" s="28"/>
      <c r="E65" s="29"/>
      <c r="F65" s="29" t="str">
        <f t="shared" si="3"/>
        <v/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6"/>
      <c r="B66" s="26"/>
      <c r="C66" s="26"/>
      <c r="D66" s="28"/>
      <c r="E66" s="29"/>
      <c r="F66" s="29" t="str">
        <f t="shared" si="3"/>
        <v/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6"/>
      <c r="B67" s="26"/>
      <c r="C67" s="26"/>
      <c r="D67" s="28"/>
      <c r="E67" s="29"/>
      <c r="F67" s="29" t="str">
        <f t="shared" si="3"/>
        <v/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6"/>
      <c r="B68" s="26"/>
      <c r="C68" s="26"/>
      <c r="D68" s="28"/>
      <c r="E68" s="29"/>
      <c r="F68" s="29" t="str">
        <f t="shared" si="3"/>
        <v/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6"/>
      <c r="B69" s="26"/>
      <c r="C69" s="26"/>
      <c r="D69" s="28"/>
      <c r="E69" s="29"/>
      <c r="F69" s="29" t="str">
        <f t="shared" si="3"/>
        <v/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6"/>
      <c r="B70" s="26"/>
      <c r="C70" s="26"/>
      <c r="D70" s="28"/>
      <c r="E70" s="29"/>
      <c r="F70" s="29" t="str">
        <f t="shared" si="3"/>
        <v/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6"/>
      <c r="B71" s="26"/>
      <c r="C71" s="26"/>
      <c r="D71" s="28"/>
      <c r="E71" s="29"/>
      <c r="F71" s="29" t="str">
        <f t="shared" si="3"/>
        <v/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6"/>
      <c r="B72" s="26"/>
      <c r="C72" s="26"/>
      <c r="D72" s="28"/>
      <c r="E72" s="29"/>
      <c r="F72" s="29" t="str">
        <f t="shared" si="3"/>
        <v/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6"/>
      <c r="B73" s="26"/>
      <c r="C73" s="26"/>
      <c r="D73" s="28"/>
      <c r="E73" s="29"/>
      <c r="F73" s="29" t="str">
        <f t="shared" si="3"/>
        <v/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6"/>
      <c r="B74" s="26"/>
      <c r="C74" s="26"/>
      <c r="D74" s="28"/>
      <c r="E74" s="29"/>
      <c r="F74" s="29" t="str">
        <f t="shared" si="3"/>
        <v/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6"/>
      <c r="B75" s="26"/>
      <c r="C75" s="26"/>
      <c r="D75" s="28"/>
      <c r="E75" s="29"/>
      <c r="F75" s="29" t="str">
        <f t="shared" si="3"/>
        <v/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6"/>
      <c r="B76" s="26"/>
      <c r="C76" s="26"/>
      <c r="D76" s="28"/>
      <c r="E76" s="29"/>
      <c r="F76" s="29" t="str">
        <f t="shared" si="3"/>
        <v/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6"/>
      <c r="B77" s="26"/>
      <c r="C77" s="26"/>
      <c r="D77" s="28"/>
      <c r="E77" s="29"/>
      <c r="F77" s="29" t="str">
        <f t="shared" si="3"/>
        <v/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6"/>
      <c r="B78" s="26"/>
      <c r="C78" s="26"/>
      <c r="D78" s="28"/>
      <c r="E78" s="29"/>
      <c r="F78" s="29" t="str">
        <f t="shared" si="3"/>
        <v/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6"/>
      <c r="B79" s="26"/>
      <c r="C79" s="26"/>
      <c r="D79" s="28"/>
      <c r="E79" s="29"/>
      <c r="F79" s="29" t="str">
        <f t="shared" si="3"/>
        <v/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6"/>
      <c r="B80" s="26"/>
      <c r="C80" s="26"/>
      <c r="D80" s="28"/>
      <c r="E80" s="29"/>
      <c r="F80" s="29" t="str">
        <f t="shared" si="3"/>
        <v/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6"/>
      <c r="B81" s="26"/>
      <c r="C81" s="26"/>
      <c r="D81" s="28"/>
      <c r="E81" s="29"/>
      <c r="F81" s="29" t="str">
        <f t="shared" si="3"/>
        <v/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6"/>
      <c r="B82" s="26"/>
      <c r="C82" s="26"/>
      <c r="D82" s="28"/>
      <c r="E82" s="29"/>
      <c r="F82" s="29" t="str">
        <f t="shared" si="3"/>
        <v/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6"/>
      <c r="B83" s="26"/>
      <c r="C83" s="26"/>
      <c r="D83" s="28"/>
      <c r="E83" s="29"/>
      <c r="F83" s="29" t="str">
        <f t="shared" si="3"/>
        <v/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6"/>
      <c r="B84" s="26"/>
      <c r="C84" s="26"/>
      <c r="D84" s="28"/>
      <c r="E84" s="29"/>
      <c r="F84" s="29" t="str">
        <f t="shared" si="3"/>
        <v/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6"/>
      <c r="B85" s="26"/>
      <c r="C85" s="26"/>
      <c r="D85" s="28"/>
      <c r="E85" s="29"/>
      <c r="F85" s="29" t="str">
        <f t="shared" si="3"/>
        <v/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6"/>
      <c r="B86" s="26"/>
      <c r="C86" s="26"/>
      <c r="D86" s="28"/>
      <c r="E86" s="29"/>
      <c r="F86" s="29" t="str">
        <f t="shared" si="3"/>
        <v/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6"/>
      <c r="B87" s="26"/>
      <c r="C87" s="26"/>
      <c r="D87" s="28"/>
      <c r="E87" s="29"/>
      <c r="F87" s="29" t="str">
        <f t="shared" si="3"/>
        <v/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6"/>
      <c r="B88" s="26"/>
      <c r="C88" s="26"/>
      <c r="D88" s="28"/>
      <c r="E88" s="29"/>
      <c r="F88" s="29" t="str">
        <f t="shared" si="3"/>
        <v/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6"/>
      <c r="B89" s="26"/>
      <c r="C89" s="26"/>
      <c r="D89" s="28"/>
      <c r="E89" s="29"/>
      <c r="F89" s="29" t="str">
        <f t="shared" si="3"/>
        <v/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6"/>
      <c r="B90" s="26"/>
      <c r="C90" s="26"/>
      <c r="D90" s="28"/>
      <c r="E90" s="29"/>
      <c r="F90" s="29" t="str">
        <f t="shared" si="3"/>
        <v/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6"/>
      <c r="B91" s="26"/>
      <c r="C91" s="26"/>
      <c r="D91" s="28"/>
      <c r="E91" s="29"/>
      <c r="F91" s="29" t="str">
        <f t="shared" si="3"/>
        <v/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6"/>
      <c r="B92" s="26"/>
      <c r="C92" s="26"/>
      <c r="D92" s="28"/>
      <c r="E92" s="29"/>
      <c r="F92" s="29" t="str">
        <f t="shared" si="3"/>
        <v/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6"/>
      <c r="B93" s="26"/>
      <c r="C93" s="26"/>
      <c r="D93" s="28"/>
      <c r="E93" s="29"/>
      <c r="F93" s="29" t="str">
        <f t="shared" si="3"/>
        <v/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6"/>
      <c r="B94" s="26"/>
      <c r="C94" s="26"/>
      <c r="D94" s="28"/>
      <c r="E94" s="29"/>
      <c r="F94" s="29" t="str">
        <f t="shared" si="3"/>
        <v/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6"/>
      <c r="B95" s="26"/>
      <c r="C95" s="26"/>
      <c r="D95" s="28"/>
      <c r="E95" s="29"/>
      <c r="F95" s="29" t="str">
        <f t="shared" si="3"/>
        <v/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6"/>
      <c r="B96" s="26"/>
      <c r="C96" s="26"/>
      <c r="D96" s="28"/>
      <c r="E96" s="29"/>
      <c r="F96" s="29" t="str">
        <f t="shared" si="3"/>
        <v/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6"/>
      <c r="B97" s="26"/>
      <c r="C97" s="26"/>
      <c r="D97" s="28"/>
      <c r="E97" s="29"/>
      <c r="F97" s="29" t="str">
        <f t="shared" si="3"/>
        <v/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6"/>
      <c r="B98" s="26"/>
      <c r="C98" s="26"/>
      <c r="D98" s="28"/>
      <c r="E98" s="29"/>
      <c r="F98" s="29" t="str">
        <f t="shared" si="3"/>
        <v/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6"/>
      <c r="B99" s="26"/>
      <c r="C99" s="26"/>
      <c r="D99" s="28"/>
      <c r="E99" s="29"/>
      <c r="F99" s="29" t="str">
        <f t="shared" si="3"/>
        <v/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6"/>
      <c r="B100" s="26"/>
      <c r="C100" s="26"/>
      <c r="D100" s="28"/>
      <c r="E100" s="29"/>
      <c r="F100" s="29" t="str">
        <f t="shared" si="3"/>
        <v/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6"/>
      <c r="B101" s="26"/>
      <c r="C101" s="26"/>
      <c r="D101" s="28"/>
      <c r="E101" s="29"/>
      <c r="F101" s="29" t="str">
        <f t="shared" si="3"/>
        <v/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6"/>
      <c r="B102" s="26"/>
      <c r="C102" s="26"/>
      <c r="D102" s="28"/>
      <c r="E102" s="29"/>
      <c r="F102" s="29" t="str">
        <f t="shared" si="3"/>
        <v/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6"/>
      <c r="B103" s="26"/>
      <c r="C103" s="26"/>
      <c r="D103" s="28"/>
      <c r="E103" s="29"/>
      <c r="F103" s="29" t="str">
        <f t="shared" si="3"/>
        <v/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6"/>
      <c r="B104" s="26"/>
      <c r="C104" s="26"/>
      <c r="D104" s="28"/>
      <c r="E104" s="29"/>
      <c r="F104" s="29" t="str">
        <f t="shared" si="3"/>
        <v/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6"/>
      <c r="B105" s="26"/>
      <c r="C105" s="26"/>
      <c r="D105" s="28"/>
      <c r="E105" s="29"/>
      <c r="F105" s="29" t="str">
        <f t="shared" si="3"/>
        <v/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6"/>
      <c r="B106" s="26"/>
      <c r="C106" s="26"/>
      <c r="D106" s="28"/>
      <c r="E106" s="29"/>
      <c r="F106" s="29" t="str">
        <f t="shared" si="3"/>
        <v/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6"/>
      <c r="B107" s="26"/>
      <c r="C107" s="26"/>
      <c r="D107" s="28"/>
      <c r="E107" s="29"/>
      <c r="F107" s="29" t="str">
        <f t="shared" si="3"/>
        <v/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6"/>
      <c r="B108" s="26"/>
      <c r="C108" s="26"/>
      <c r="D108" s="28"/>
      <c r="E108" s="29"/>
      <c r="F108" s="29" t="str">
        <f t="shared" si="3"/>
        <v/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6"/>
      <c r="B109" s="26"/>
      <c r="C109" s="26"/>
      <c r="D109" s="28"/>
      <c r="E109" s="29"/>
      <c r="F109" s="29" t="str">
        <f t="shared" si="3"/>
        <v/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6"/>
      <c r="B110" s="26"/>
      <c r="C110" s="26"/>
      <c r="D110" s="28"/>
      <c r="E110" s="29"/>
      <c r="F110" s="29" t="str">
        <f t="shared" si="3"/>
        <v/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6"/>
      <c r="B111" s="26"/>
      <c r="C111" s="26"/>
      <c r="D111" s="28"/>
      <c r="E111" s="29"/>
      <c r="F111" s="29" t="str">
        <f t="shared" si="3"/>
        <v/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6"/>
      <c r="B112" s="26"/>
      <c r="C112" s="26"/>
      <c r="D112" s="28"/>
      <c r="E112" s="29"/>
      <c r="F112" s="29" t="str">
        <f t="shared" si="3"/>
        <v/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6"/>
      <c r="B113" s="26"/>
      <c r="C113" s="26"/>
      <c r="D113" s="28"/>
      <c r="E113" s="29"/>
      <c r="F113" s="29" t="str">
        <f t="shared" si="3"/>
        <v/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6"/>
      <c r="B114" s="26"/>
      <c r="C114" s="26"/>
      <c r="D114" s="28"/>
      <c r="E114" s="29"/>
      <c r="F114" s="29" t="str">
        <f t="shared" si="3"/>
        <v/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6"/>
      <c r="B115" s="26"/>
      <c r="C115" s="26"/>
      <c r="D115" s="28"/>
      <c r="E115" s="29"/>
      <c r="F115" s="29" t="str">
        <f t="shared" si="3"/>
        <v/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6"/>
      <c r="B116" s="26"/>
      <c r="C116" s="26"/>
      <c r="D116" s="28"/>
      <c r="E116" s="29"/>
      <c r="F116" s="29" t="str">
        <f t="shared" si="3"/>
        <v/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6"/>
      <c r="B117" s="26"/>
      <c r="C117" s="26"/>
      <c r="D117" s="28"/>
      <c r="E117" s="29"/>
      <c r="F117" s="29" t="str">
        <f t="shared" si="3"/>
        <v/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6"/>
      <c r="B118" s="26"/>
      <c r="C118" s="26"/>
      <c r="D118" s="28"/>
      <c r="E118" s="29"/>
      <c r="F118" s="29" t="str">
        <f t="shared" si="3"/>
        <v/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6"/>
      <c r="B119" s="26"/>
      <c r="C119" s="26"/>
      <c r="D119" s="28"/>
      <c r="E119" s="29"/>
      <c r="F119" s="29" t="str">
        <f t="shared" si="3"/>
        <v/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6"/>
      <c r="B120" s="26"/>
      <c r="C120" s="26"/>
      <c r="D120" s="28"/>
      <c r="E120" s="29"/>
      <c r="F120" s="29" t="str">
        <f t="shared" si="3"/>
        <v/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6"/>
      <c r="B121" s="26"/>
      <c r="C121" s="26"/>
      <c r="D121" s="28"/>
      <c r="E121" s="29"/>
      <c r="F121" s="29" t="str">
        <f t="shared" si="3"/>
        <v/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6"/>
      <c r="B122" s="26"/>
      <c r="C122" s="26"/>
      <c r="D122" s="28"/>
      <c r="E122" s="29"/>
      <c r="F122" s="29" t="str">
        <f t="shared" si="3"/>
        <v/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6"/>
      <c r="B123" s="26"/>
      <c r="C123" s="26"/>
      <c r="D123" s="28"/>
      <c r="E123" s="29"/>
      <c r="F123" s="29" t="str">
        <f t="shared" si="3"/>
        <v/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6"/>
      <c r="B124" s="26"/>
      <c r="C124" s="26"/>
      <c r="D124" s="28"/>
      <c r="E124" s="29"/>
      <c r="F124" s="29" t="str">
        <f t="shared" si="3"/>
        <v/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6"/>
      <c r="B125" s="26"/>
      <c r="C125" s="26"/>
      <c r="D125" s="28"/>
      <c r="E125" s="29"/>
      <c r="F125" s="29" t="str">
        <f t="shared" si="3"/>
        <v/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6"/>
      <c r="B126" s="26"/>
      <c r="C126" s="26"/>
      <c r="D126" s="28"/>
      <c r="E126" s="29"/>
      <c r="F126" s="29" t="str">
        <f t="shared" si="3"/>
        <v/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6"/>
      <c r="B127" s="26"/>
      <c r="C127" s="26"/>
      <c r="D127" s="28"/>
      <c r="E127" s="29"/>
      <c r="F127" s="29" t="str">
        <f t="shared" si="3"/>
        <v/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6"/>
      <c r="B128" s="26"/>
      <c r="C128" s="26"/>
      <c r="D128" s="28"/>
      <c r="E128" s="29"/>
      <c r="F128" s="29" t="str">
        <f t="shared" si="3"/>
        <v/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6"/>
      <c r="B129" s="26"/>
      <c r="C129" s="26"/>
      <c r="D129" s="28"/>
      <c r="E129" s="29"/>
      <c r="F129" s="29" t="str">
        <f t="shared" si="3"/>
        <v/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6"/>
      <c r="B130" s="26"/>
      <c r="C130" s="26"/>
      <c r="D130" s="28"/>
      <c r="E130" s="29"/>
      <c r="F130" s="29" t="str">
        <f t="shared" si="3"/>
        <v/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6"/>
      <c r="B131" s="26"/>
      <c r="C131" s="26"/>
      <c r="D131" s="28"/>
      <c r="E131" s="29"/>
      <c r="F131" s="29" t="str">
        <f t="shared" si="3"/>
        <v/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6"/>
      <c r="B132" s="26"/>
      <c r="C132" s="26"/>
      <c r="D132" s="28"/>
      <c r="E132" s="29"/>
      <c r="F132" s="29" t="str">
        <f t="shared" si="3"/>
        <v/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6"/>
      <c r="B133" s="26"/>
      <c r="C133" s="26"/>
      <c r="D133" s="28"/>
      <c r="E133" s="29"/>
      <c r="F133" s="29" t="str">
        <f t="shared" si="3"/>
        <v/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6"/>
      <c r="B134" s="26"/>
      <c r="C134" s="26"/>
      <c r="D134" s="28"/>
      <c r="E134" s="29"/>
      <c r="F134" s="29" t="str">
        <f t="shared" si="3"/>
        <v/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6"/>
      <c r="B135" s="26"/>
      <c r="C135" s="26"/>
      <c r="D135" s="28"/>
      <c r="E135" s="29"/>
      <c r="F135" s="29" t="str">
        <f t="shared" si="3"/>
        <v/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6"/>
      <c r="B136" s="26"/>
      <c r="C136" s="26"/>
      <c r="D136" s="28"/>
      <c r="E136" s="29"/>
      <c r="F136" s="29" t="str">
        <f t="shared" si="3"/>
        <v/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6"/>
      <c r="B137" s="26"/>
      <c r="C137" s="26"/>
      <c r="D137" s="28"/>
      <c r="E137" s="29"/>
      <c r="F137" s="29" t="str">
        <f t="shared" si="3"/>
        <v/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6"/>
      <c r="B138" s="26"/>
      <c r="C138" s="26"/>
      <c r="D138" s="28"/>
      <c r="E138" s="29"/>
      <c r="F138" s="29" t="str">
        <f t="shared" si="3"/>
        <v/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6"/>
      <c r="B139" s="26"/>
      <c r="C139" s="26"/>
      <c r="D139" s="28"/>
      <c r="E139" s="29"/>
      <c r="F139" s="29" t="str">
        <f t="shared" si="3"/>
        <v/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6"/>
      <c r="B140" s="26"/>
      <c r="C140" s="26"/>
      <c r="D140" s="28"/>
      <c r="E140" s="29"/>
      <c r="F140" s="29" t="str">
        <f t="shared" si="3"/>
        <v/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6"/>
      <c r="B141" s="26"/>
      <c r="C141" s="26"/>
      <c r="D141" s="28"/>
      <c r="E141" s="29"/>
      <c r="F141" s="29" t="str">
        <f t="shared" si="3"/>
        <v/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6"/>
      <c r="B142" s="26"/>
      <c r="C142" s="26"/>
      <c r="D142" s="28"/>
      <c r="E142" s="29"/>
      <c r="F142" s="29" t="str">
        <f t="shared" si="3"/>
        <v/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6"/>
      <c r="B143" s="26"/>
      <c r="C143" s="26"/>
      <c r="D143" s="28"/>
      <c r="E143" s="29"/>
      <c r="F143" s="29" t="str">
        <f t="shared" si="3"/>
        <v/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6"/>
      <c r="B144" s="26"/>
      <c r="C144" s="26"/>
      <c r="D144" s="28"/>
      <c r="E144" s="29"/>
      <c r="F144" s="29" t="str">
        <f t="shared" si="3"/>
        <v/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6"/>
      <c r="B145" s="26"/>
      <c r="C145" s="26"/>
      <c r="D145" s="28"/>
      <c r="E145" s="29"/>
      <c r="F145" s="29" t="str">
        <f t="shared" si="3"/>
        <v/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6"/>
      <c r="B146" s="26"/>
      <c r="C146" s="26"/>
      <c r="D146" s="28"/>
      <c r="E146" s="29"/>
      <c r="F146" s="29" t="str">
        <f t="shared" si="3"/>
        <v/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6"/>
      <c r="B147" s="26"/>
      <c r="C147" s="26"/>
      <c r="D147" s="28"/>
      <c r="E147" s="29"/>
      <c r="F147" s="29" t="str">
        <f t="shared" si="3"/>
        <v/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6"/>
      <c r="B148" s="26"/>
      <c r="C148" s="26"/>
      <c r="D148" s="28"/>
      <c r="E148" s="29"/>
      <c r="F148" s="29" t="str">
        <f t="shared" si="3"/>
        <v/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6"/>
      <c r="B149" s="26"/>
      <c r="C149" s="26"/>
      <c r="D149" s="28"/>
      <c r="E149" s="29"/>
      <c r="F149" s="29" t="str">
        <f t="shared" si="3"/>
        <v/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6"/>
      <c r="B150" s="26"/>
      <c r="C150" s="26"/>
      <c r="D150" s="28"/>
      <c r="E150" s="29"/>
      <c r="F150" s="29" t="str">
        <f t="shared" si="3"/>
        <v/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6"/>
      <c r="B151" s="26"/>
      <c r="C151" s="26"/>
      <c r="D151" s="28"/>
      <c r="E151" s="29"/>
      <c r="F151" s="29" t="str">
        <f t="shared" si="3"/>
        <v/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6"/>
      <c r="B152" s="26"/>
      <c r="C152" s="26"/>
      <c r="D152" s="28"/>
      <c r="E152" s="29"/>
      <c r="F152" s="29" t="str">
        <f t="shared" si="3"/>
        <v/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6"/>
      <c r="B153" s="26"/>
      <c r="C153" s="26"/>
      <c r="D153" s="28"/>
      <c r="E153" s="29"/>
      <c r="F153" s="29" t="str">
        <f t="shared" si="3"/>
        <v/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6"/>
      <c r="B154" s="26"/>
      <c r="C154" s="26"/>
      <c r="D154" s="28"/>
      <c r="E154" s="29"/>
      <c r="F154" s="29" t="str">
        <f t="shared" si="3"/>
        <v/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6"/>
      <c r="B155" s="26"/>
      <c r="C155" s="26"/>
      <c r="D155" s="28"/>
      <c r="E155" s="29"/>
      <c r="F155" s="29" t="str">
        <f t="shared" si="3"/>
        <v/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6"/>
      <c r="B156" s="26"/>
      <c r="C156" s="26"/>
      <c r="D156" s="28"/>
      <c r="E156" s="29"/>
      <c r="F156" s="29" t="str">
        <f t="shared" si="3"/>
        <v/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6"/>
      <c r="B157" s="26"/>
      <c r="C157" s="26"/>
      <c r="D157" s="28"/>
      <c r="E157" s="29"/>
      <c r="F157" s="29" t="str">
        <f t="shared" si="3"/>
        <v/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6"/>
      <c r="B158" s="26"/>
      <c r="C158" s="26"/>
      <c r="D158" s="28"/>
      <c r="E158" s="29"/>
      <c r="F158" s="29" t="str">
        <f t="shared" si="3"/>
        <v/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6"/>
      <c r="B159" s="26"/>
      <c r="C159" s="26"/>
      <c r="D159" s="28"/>
      <c r="E159" s="29"/>
      <c r="F159" s="29" t="str">
        <f t="shared" si="3"/>
        <v/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6"/>
      <c r="B160" s="26"/>
      <c r="C160" s="26"/>
      <c r="D160" s="28"/>
      <c r="E160" s="29"/>
      <c r="F160" s="29" t="str">
        <f t="shared" si="3"/>
        <v/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6"/>
      <c r="B161" s="26"/>
      <c r="C161" s="26"/>
      <c r="D161" s="28"/>
      <c r="E161" s="29"/>
      <c r="F161" s="29" t="str">
        <f t="shared" si="3"/>
        <v/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6"/>
      <c r="B162" s="26"/>
      <c r="C162" s="26"/>
      <c r="D162" s="28"/>
      <c r="E162" s="29"/>
      <c r="F162" s="29" t="str">
        <f t="shared" si="3"/>
        <v/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6"/>
      <c r="B163" s="26"/>
      <c r="C163" s="26"/>
      <c r="D163" s="28"/>
      <c r="E163" s="29"/>
      <c r="F163" s="29" t="str">
        <f t="shared" si="3"/>
        <v/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6"/>
      <c r="B164" s="26"/>
      <c r="C164" s="26"/>
      <c r="D164" s="28"/>
      <c r="E164" s="29"/>
      <c r="F164" s="29" t="str">
        <f t="shared" si="3"/>
        <v/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6"/>
      <c r="B165" s="26"/>
      <c r="C165" s="26"/>
      <c r="D165" s="28"/>
      <c r="E165" s="29"/>
      <c r="F165" s="29" t="str">
        <f t="shared" si="3"/>
        <v/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6"/>
      <c r="B166" s="26"/>
      <c r="C166" s="26"/>
      <c r="D166" s="28"/>
      <c r="E166" s="29"/>
      <c r="F166" s="29" t="str">
        <f t="shared" si="3"/>
        <v/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6"/>
      <c r="B167" s="26"/>
      <c r="C167" s="26"/>
      <c r="D167" s="28"/>
      <c r="E167" s="29"/>
      <c r="F167" s="29" t="str">
        <f t="shared" si="3"/>
        <v/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6"/>
      <c r="B168" s="26"/>
      <c r="C168" s="26"/>
      <c r="D168" s="28"/>
      <c r="E168" s="29"/>
      <c r="F168" s="29" t="str">
        <f t="shared" si="3"/>
        <v/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6"/>
      <c r="B169" s="26"/>
      <c r="C169" s="26"/>
      <c r="D169" s="28"/>
      <c r="E169" s="29"/>
      <c r="F169" s="29" t="str">
        <f t="shared" si="3"/>
        <v/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6"/>
      <c r="B170" s="26"/>
      <c r="C170" s="26"/>
      <c r="D170" s="28"/>
      <c r="E170" s="29"/>
      <c r="F170" s="29" t="str">
        <f t="shared" si="3"/>
        <v/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6"/>
      <c r="B171" s="26"/>
      <c r="C171" s="26"/>
      <c r="D171" s="28"/>
      <c r="E171" s="29"/>
      <c r="F171" s="29" t="str">
        <f t="shared" si="3"/>
        <v/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6"/>
      <c r="B172" s="26"/>
      <c r="C172" s="26"/>
      <c r="D172" s="28"/>
      <c r="E172" s="29"/>
      <c r="F172" s="29" t="str">
        <f t="shared" si="3"/>
        <v/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6"/>
      <c r="B173" s="26"/>
      <c r="C173" s="26"/>
      <c r="D173" s="28"/>
      <c r="E173" s="29"/>
      <c r="F173" s="29" t="str">
        <f t="shared" si="3"/>
        <v/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6"/>
      <c r="B174" s="26"/>
      <c r="C174" s="26"/>
      <c r="D174" s="28"/>
      <c r="E174" s="29"/>
      <c r="F174" s="29" t="str">
        <f t="shared" si="3"/>
        <v/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6"/>
      <c r="B175" s="26"/>
      <c r="C175" s="26"/>
      <c r="D175" s="28"/>
      <c r="E175" s="29"/>
      <c r="F175" s="29" t="str">
        <f t="shared" si="3"/>
        <v/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6"/>
      <c r="B176" s="26"/>
      <c r="C176" s="26"/>
      <c r="D176" s="28"/>
      <c r="E176" s="29"/>
      <c r="F176" s="29" t="str">
        <f t="shared" si="3"/>
        <v/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6"/>
      <c r="B177" s="26"/>
      <c r="C177" s="26"/>
      <c r="D177" s="28"/>
      <c r="E177" s="29"/>
      <c r="F177" s="29" t="str">
        <f t="shared" si="3"/>
        <v/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6"/>
      <c r="B178" s="26"/>
      <c r="C178" s="26"/>
      <c r="D178" s="28"/>
      <c r="E178" s="29"/>
      <c r="F178" s="29" t="str">
        <f t="shared" si="3"/>
        <v/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6"/>
      <c r="B179" s="26"/>
      <c r="C179" s="26"/>
      <c r="D179" s="28"/>
      <c r="E179" s="29"/>
      <c r="F179" s="29" t="str">
        <f t="shared" si="3"/>
        <v/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6"/>
      <c r="B180" s="26"/>
      <c r="C180" s="26"/>
      <c r="D180" s="28"/>
      <c r="E180" s="29"/>
      <c r="F180" s="29" t="str">
        <f t="shared" si="3"/>
        <v/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6"/>
      <c r="B181" s="26"/>
      <c r="C181" s="26"/>
      <c r="D181" s="28"/>
      <c r="E181" s="29"/>
      <c r="F181" s="29" t="str">
        <f t="shared" si="3"/>
        <v/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6"/>
      <c r="B182" s="26"/>
      <c r="C182" s="26"/>
      <c r="D182" s="28"/>
      <c r="E182" s="29"/>
      <c r="F182" s="29" t="str">
        <f t="shared" si="3"/>
        <v/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6"/>
      <c r="B183" s="26"/>
      <c r="C183" s="26"/>
      <c r="D183" s="28"/>
      <c r="E183" s="29"/>
      <c r="F183" s="29" t="str">
        <f t="shared" si="3"/>
        <v/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6"/>
      <c r="B184" s="26"/>
      <c r="C184" s="26"/>
      <c r="D184" s="28"/>
      <c r="E184" s="29"/>
      <c r="F184" s="29" t="str">
        <f t="shared" si="3"/>
        <v/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6"/>
      <c r="B185" s="26"/>
      <c r="C185" s="26"/>
      <c r="D185" s="28"/>
      <c r="E185" s="29"/>
      <c r="F185" s="29" t="str">
        <f t="shared" si="3"/>
        <v/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6"/>
      <c r="B186" s="26"/>
      <c r="C186" s="26"/>
      <c r="D186" s="28"/>
      <c r="E186" s="29"/>
      <c r="F186" s="29" t="str">
        <f t="shared" si="3"/>
        <v/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6"/>
      <c r="B187" s="26"/>
      <c r="C187" s="26"/>
      <c r="D187" s="28"/>
      <c r="E187" s="29"/>
      <c r="F187" s="29" t="str">
        <f t="shared" si="3"/>
        <v/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6"/>
      <c r="B188" s="26"/>
      <c r="C188" s="26"/>
      <c r="D188" s="28"/>
      <c r="E188" s="29"/>
      <c r="F188" s="29" t="str">
        <f t="shared" si="3"/>
        <v/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6"/>
      <c r="B189" s="26"/>
      <c r="C189" s="26"/>
      <c r="D189" s="28"/>
      <c r="E189" s="29"/>
      <c r="F189" s="29" t="str">
        <f t="shared" si="3"/>
        <v/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6"/>
      <c r="B190" s="26"/>
      <c r="C190" s="26"/>
      <c r="D190" s="28"/>
      <c r="E190" s="29"/>
      <c r="F190" s="29" t="str">
        <f t="shared" si="3"/>
        <v/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6"/>
      <c r="B191" s="26"/>
      <c r="C191" s="26"/>
      <c r="D191" s="28"/>
      <c r="E191" s="29"/>
      <c r="F191" s="29" t="str">
        <f t="shared" si="3"/>
        <v/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6"/>
      <c r="B192" s="26"/>
      <c r="C192" s="26"/>
      <c r="D192" s="28"/>
      <c r="E192" s="29"/>
      <c r="F192" s="29" t="str">
        <f t="shared" si="3"/>
        <v/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6"/>
      <c r="B193" s="26"/>
      <c r="C193" s="26"/>
      <c r="D193" s="28"/>
      <c r="E193" s="29"/>
      <c r="F193" s="29" t="str">
        <f t="shared" si="3"/>
        <v/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6"/>
      <c r="B194" s="26"/>
      <c r="C194" s="26"/>
      <c r="D194" s="28"/>
      <c r="E194" s="29"/>
      <c r="F194" s="29" t="str">
        <f t="shared" si="3"/>
        <v/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6"/>
      <c r="B195" s="26"/>
      <c r="C195" s="26"/>
      <c r="D195" s="28"/>
      <c r="E195" s="29"/>
      <c r="F195" s="29" t="str">
        <f t="shared" si="3"/>
        <v/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6"/>
      <c r="B196" s="26"/>
      <c r="C196" s="26"/>
      <c r="D196" s="28"/>
      <c r="E196" s="29"/>
      <c r="F196" s="29" t="str">
        <f t="shared" si="3"/>
        <v/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6"/>
      <c r="B197" s="26"/>
      <c r="C197" s="26"/>
      <c r="D197" s="28"/>
      <c r="E197" s="29"/>
      <c r="F197" s="29" t="str">
        <f t="shared" si="3"/>
        <v/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6"/>
      <c r="B198" s="26"/>
      <c r="C198" s="26"/>
      <c r="D198" s="28"/>
      <c r="E198" s="29"/>
      <c r="F198" s="29" t="str">
        <f t="shared" si="3"/>
        <v/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6"/>
      <c r="B199" s="26"/>
      <c r="C199" s="26"/>
      <c r="D199" s="28"/>
      <c r="E199" s="29"/>
      <c r="F199" s="29" t="str">
        <f t="shared" si="3"/>
        <v/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6"/>
      <c r="B200" s="26"/>
      <c r="C200" s="26"/>
      <c r="D200" s="28"/>
      <c r="E200" s="29"/>
      <c r="F200" s="29" t="str">
        <f t="shared" si="3"/>
        <v/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6"/>
      <c r="B201" s="26"/>
      <c r="C201" s="26"/>
      <c r="D201" s="28"/>
      <c r="E201" s="29"/>
      <c r="F201" s="29" t="str">
        <f t="shared" si="3"/>
        <v/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6"/>
      <c r="B202" s="26"/>
      <c r="C202" s="26"/>
      <c r="D202" s="28"/>
      <c r="E202" s="29"/>
      <c r="F202" s="29" t="str">
        <f t="shared" si="3"/>
        <v/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6"/>
      <c r="B203" s="26"/>
      <c r="C203" s="26"/>
      <c r="D203" s="28"/>
      <c r="E203" s="29"/>
      <c r="F203" s="29" t="str">
        <f t="shared" si="3"/>
        <v/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6"/>
      <c r="B204" s="26"/>
      <c r="C204" s="26"/>
      <c r="D204" s="28"/>
      <c r="E204" s="29"/>
      <c r="F204" s="29" t="str">
        <f t="shared" si="3"/>
        <v/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6"/>
      <c r="B205" s="26"/>
      <c r="C205" s="26"/>
      <c r="D205" s="28"/>
      <c r="E205" s="29"/>
      <c r="F205" s="29" t="str">
        <f t="shared" si="3"/>
        <v/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6"/>
      <c r="B206" s="26"/>
      <c r="C206" s="26"/>
      <c r="D206" s="28"/>
      <c r="E206" s="29"/>
      <c r="F206" s="29" t="str">
        <f t="shared" si="3"/>
        <v/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6"/>
      <c r="B207" s="26"/>
      <c r="C207" s="26"/>
      <c r="D207" s="28"/>
      <c r="E207" s="29"/>
      <c r="F207" s="29" t="str">
        <f t="shared" si="3"/>
        <v/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6"/>
      <c r="B208" s="26"/>
      <c r="C208" s="26"/>
      <c r="D208" s="28"/>
      <c r="E208" s="29"/>
      <c r="F208" s="29" t="str">
        <f t="shared" si="3"/>
        <v/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6"/>
      <c r="B209" s="26"/>
      <c r="C209" s="26"/>
      <c r="D209" s="28"/>
      <c r="E209" s="29"/>
      <c r="F209" s="29" t="str">
        <f t="shared" si="3"/>
        <v/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6"/>
      <c r="B210" s="26"/>
      <c r="C210" s="26"/>
      <c r="D210" s="28"/>
      <c r="E210" s="29"/>
      <c r="F210" s="29" t="str">
        <f t="shared" si="3"/>
        <v/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6"/>
      <c r="B211" s="26"/>
      <c r="C211" s="26"/>
      <c r="D211" s="28"/>
      <c r="E211" s="29"/>
      <c r="F211" s="29" t="str">
        <f t="shared" si="3"/>
        <v/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6"/>
      <c r="B212" s="26"/>
      <c r="C212" s="26"/>
      <c r="D212" s="28"/>
      <c r="E212" s="29"/>
      <c r="F212" s="29" t="str">
        <f t="shared" si="3"/>
        <v/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6"/>
      <c r="B213" s="26"/>
      <c r="C213" s="26"/>
      <c r="D213" s="28"/>
      <c r="E213" s="29"/>
      <c r="F213" s="29" t="str">
        <f t="shared" si="3"/>
        <v/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6"/>
      <c r="B214" s="26"/>
      <c r="C214" s="26"/>
      <c r="D214" s="28"/>
      <c r="E214" s="29"/>
      <c r="F214" s="29" t="str">
        <f t="shared" si="3"/>
        <v/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6"/>
      <c r="B215" s="26"/>
      <c r="C215" s="26"/>
      <c r="D215" s="28"/>
      <c r="E215" s="29"/>
      <c r="F215" s="29" t="str">
        <f t="shared" si="3"/>
        <v/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6"/>
      <c r="B216" s="26"/>
      <c r="C216" s="26"/>
      <c r="D216" s="28"/>
      <c r="E216" s="29"/>
      <c r="F216" s="29" t="str">
        <f t="shared" si="3"/>
        <v/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6"/>
      <c r="B217" s="26"/>
      <c r="C217" s="26"/>
      <c r="D217" s="28"/>
      <c r="E217" s="29"/>
      <c r="F217" s="29" t="str">
        <f t="shared" si="3"/>
        <v/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6"/>
      <c r="B218" s="26"/>
      <c r="C218" s="26"/>
      <c r="D218" s="28"/>
      <c r="E218" s="29"/>
      <c r="F218" s="29" t="str">
        <f t="shared" si="3"/>
        <v/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6"/>
      <c r="B219" s="26"/>
      <c r="C219" s="26"/>
      <c r="D219" s="28"/>
      <c r="E219" s="29"/>
      <c r="F219" s="29" t="str">
        <f t="shared" si="3"/>
        <v/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6"/>
      <c r="B220" s="26"/>
      <c r="C220" s="26"/>
      <c r="D220" s="28"/>
      <c r="E220" s="29"/>
      <c r="F220" s="29" t="str">
        <f t="shared" si="3"/>
        <v/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6"/>
      <c r="B221" s="26"/>
      <c r="C221" s="26"/>
      <c r="D221" s="28"/>
      <c r="E221" s="29"/>
      <c r="F221" s="29" t="str">
        <f t="shared" si="3"/>
        <v/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6"/>
      <c r="B222" s="26"/>
      <c r="C222" s="26"/>
      <c r="D222" s="28"/>
      <c r="E222" s="29"/>
      <c r="F222" s="29" t="str">
        <f t="shared" si="3"/>
        <v/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6"/>
      <c r="B223" s="26"/>
      <c r="C223" s="26"/>
      <c r="D223" s="28"/>
      <c r="E223" s="29"/>
      <c r="F223" s="29" t="str">
        <f t="shared" si="3"/>
        <v/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6"/>
      <c r="B224" s="26"/>
      <c r="C224" s="26"/>
      <c r="D224" s="28"/>
      <c r="E224" s="29"/>
      <c r="F224" s="29" t="str">
        <f t="shared" si="3"/>
        <v/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6"/>
      <c r="B225" s="26"/>
      <c r="C225" s="26"/>
      <c r="D225" s="28"/>
      <c r="E225" s="29"/>
      <c r="F225" s="29" t="str">
        <f t="shared" si="3"/>
        <v/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6"/>
      <c r="B226" s="26"/>
      <c r="C226" s="26"/>
      <c r="D226" s="28"/>
      <c r="E226" s="29"/>
      <c r="F226" s="29" t="str">
        <f t="shared" si="3"/>
        <v/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6"/>
      <c r="B227" s="26"/>
      <c r="C227" s="26"/>
      <c r="D227" s="28"/>
      <c r="E227" s="29"/>
      <c r="F227" s="29" t="str">
        <f t="shared" si="3"/>
        <v/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6"/>
      <c r="B228" s="26"/>
      <c r="C228" s="26"/>
      <c r="D228" s="28"/>
      <c r="E228" s="29"/>
      <c r="F228" s="29" t="str">
        <f t="shared" si="3"/>
        <v/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6"/>
      <c r="B229" s="26"/>
      <c r="C229" s="26"/>
      <c r="D229" s="28"/>
      <c r="E229" s="29"/>
      <c r="F229" s="29" t="str">
        <f t="shared" si="3"/>
        <v/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6"/>
      <c r="B230" s="26"/>
      <c r="C230" s="26"/>
      <c r="D230" s="28"/>
      <c r="E230" s="29"/>
      <c r="F230" s="29" t="str">
        <f t="shared" si="3"/>
        <v/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6"/>
      <c r="B231" s="26"/>
      <c r="C231" s="26"/>
      <c r="D231" s="28"/>
      <c r="E231" s="29"/>
      <c r="F231" s="29" t="str">
        <f t="shared" si="3"/>
        <v/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6"/>
      <c r="B232" s="26"/>
      <c r="C232" s="26"/>
      <c r="D232" s="28"/>
      <c r="E232" s="29"/>
      <c r="F232" s="29" t="str">
        <f t="shared" si="3"/>
        <v/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6"/>
      <c r="B233" s="26"/>
      <c r="C233" s="26"/>
      <c r="D233" s="28"/>
      <c r="E233" s="29"/>
      <c r="F233" s="29" t="str">
        <f t="shared" si="3"/>
        <v/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6"/>
      <c r="B234" s="26"/>
      <c r="C234" s="26"/>
      <c r="D234" s="28"/>
      <c r="E234" s="29"/>
      <c r="F234" s="29" t="str">
        <f t="shared" si="3"/>
        <v/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6"/>
      <c r="B235" s="26"/>
      <c r="C235" s="26"/>
      <c r="D235" s="28"/>
      <c r="E235" s="29"/>
      <c r="F235" s="29" t="str">
        <f t="shared" si="3"/>
        <v/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6"/>
      <c r="B236" s="26"/>
      <c r="C236" s="26"/>
      <c r="D236" s="28"/>
      <c r="E236" s="29"/>
      <c r="F236" s="29" t="str">
        <f t="shared" si="3"/>
        <v/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6"/>
      <c r="B237" s="26"/>
      <c r="C237" s="26"/>
      <c r="D237" s="28"/>
      <c r="E237" s="29"/>
      <c r="F237" s="29" t="str">
        <f t="shared" si="3"/>
        <v/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6"/>
      <c r="B238" s="26"/>
      <c r="C238" s="26"/>
      <c r="D238" s="28"/>
      <c r="E238" s="29"/>
      <c r="F238" s="29" t="str">
        <f t="shared" si="3"/>
        <v/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6"/>
      <c r="B239" s="26"/>
      <c r="C239" s="26"/>
      <c r="D239" s="28"/>
      <c r="E239" s="29"/>
      <c r="F239" s="29" t="str">
        <f t="shared" si="3"/>
        <v/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6"/>
      <c r="B240" s="26"/>
      <c r="C240" s="26"/>
      <c r="D240" s="28"/>
      <c r="E240" s="29"/>
      <c r="F240" s="29" t="str">
        <f t="shared" si="3"/>
        <v/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6"/>
      <c r="B241" s="26"/>
      <c r="C241" s="26"/>
      <c r="D241" s="28"/>
      <c r="E241" s="29"/>
      <c r="F241" s="29" t="str">
        <f t="shared" si="3"/>
        <v/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6"/>
      <c r="B242" s="26"/>
      <c r="C242" s="26"/>
      <c r="D242" s="28"/>
      <c r="E242" s="29"/>
      <c r="F242" s="29" t="str">
        <f t="shared" si="3"/>
        <v/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6"/>
      <c r="B243" s="26"/>
      <c r="C243" s="26"/>
      <c r="D243" s="28"/>
      <c r="E243" s="29"/>
      <c r="F243" s="29" t="str">
        <f t="shared" si="3"/>
        <v/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6"/>
      <c r="B244" s="26"/>
      <c r="C244" s="26"/>
      <c r="D244" s="28"/>
      <c r="E244" s="29"/>
      <c r="F244" s="29" t="str">
        <f t="shared" si="3"/>
        <v/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6"/>
      <c r="B245" s="26"/>
      <c r="C245" s="26"/>
      <c r="D245" s="28"/>
      <c r="E245" s="29"/>
      <c r="F245" s="29" t="str">
        <f t="shared" si="3"/>
        <v/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6"/>
      <c r="B246" s="26"/>
      <c r="C246" s="26"/>
      <c r="D246" s="28"/>
      <c r="E246" s="29"/>
      <c r="F246" s="29" t="str">
        <f t="shared" si="3"/>
        <v/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6"/>
      <c r="B247" s="26"/>
      <c r="C247" s="26"/>
      <c r="D247" s="28"/>
      <c r="E247" s="29"/>
      <c r="F247" s="29" t="str">
        <f t="shared" si="3"/>
        <v/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6"/>
      <c r="B248" s="26"/>
      <c r="C248" s="26"/>
      <c r="D248" s="28"/>
      <c r="E248" s="29"/>
      <c r="F248" s="29" t="str">
        <f t="shared" si="3"/>
        <v/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6"/>
      <c r="B249" s="26"/>
      <c r="C249" s="26"/>
      <c r="D249" s="28"/>
      <c r="E249" s="29"/>
      <c r="F249" s="29" t="str">
        <f t="shared" si="3"/>
        <v/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6"/>
      <c r="B250" s="26"/>
      <c r="C250" s="26"/>
      <c r="D250" s="28"/>
      <c r="E250" s="29"/>
      <c r="F250" s="29" t="str">
        <f t="shared" si="3"/>
        <v/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6"/>
      <c r="B251" s="26"/>
      <c r="C251" s="26"/>
      <c r="D251" s="28"/>
      <c r="E251" s="29"/>
      <c r="F251" s="29" t="str">
        <f t="shared" si="3"/>
        <v/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6"/>
      <c r="B252" s="26"/>
      <c r="C252" s="26"/>
      <c r="D252" s="28"/>
      <c r="E252" s="29"/>
      <c r="F252" s="29" t="str">
        <f t="shared" si="3"/>
        <v/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6"/>
      <c r="B253" s="26"/>
      <c r="C253" s="26"/>
      <c r="D253" s="28"/>
      <c r="E253" s="29"/>
      <c r="F253" s="29" t="str">
        <f t="shared" si="3"/>
        <v/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6"/>
      <c r="B254" s="26"/>
      <c r="C254" s="26"/>
      <c r="D254" s="28"/>
      <c r="E254" s="29"/>
      <c r="F254" s="29" t="str">
        <f t="shared" si="3"/>
        <v/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6"/>
      <c r="B255" s="26"/>
      <c r="C255" s="26"/>
      <c r="D255" s="28"/>
      <c r="E255" s="29"/>
      <c r="F255" s="29" t="str">
        <f t="shared" si="3"/>
        <v/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6"/>
      <c r="B256" s="26"/>
      <c r="C256" s="26"/>
      <c r="D256" s="28"/>
      <c r="E256" s="29"/>
      <c r="F256" s="29" t="str">
        <f t="shared" si="3"/>
        <v/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6"/>
      <c r="B257" s="26"/>
      <c r="C257" s="26"/>
      <c r="D257" s="28"/>
      <c r="E257" s="29"/>
      <c r="F257" s="29" t="str">
        <f t="shared" si="3"/>
        <v/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6"/>
      <c r="B258" s="26"/>
      <c r="C258" s="26"/>
      <c r="D258" s="28"/>
      <c r="E258" s="29"/>
      <c r="F258" s="29" t="str">
        <f t="shared" si="3"/>
        <v/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6"/>
      <c r="B259" s="26"/>
      <c r="C259" s="26"/>
      <c r="D259" s="28"/>
      <c r="E259" s="29"/>
      <c r="F259" s="29" t="str">
        <f t="shared" si="3"/>
        <v/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6"/>
      <c r="B260" s="26"/>
      <c r="C260" s="26"/>
      <c r="D260" s="28"/>
      <c r="E260" s="29"/>
      <c r="F260" s="29" t="str">
        <f t="shared" si="3"/>
        <v/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6"/>
      <c r="B261" s="26"/>
      <c r="C261" s="26"/>
      <c r="D261" s="28"/>
      <c r="E261" s="29"/>
      <c r="F261" s="29" t="str">
        <f t="shared" si="3"/>
        <v/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6"/>
      <c r="B262" s="26"/>
      <c r="C262" s="26"/>
      <c r="D262" s="28"/>
      <c r="E262" s="29"/>
      <c r="F262" s="29" t="str">
        <f t="shared" si="3"/>
        <v/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6"/>
      <c r="B263" s="26"/>
      <c r="C263" s="26"/>
      <c r="D263" s="28"/>
      <c r="E263" s="29"/>
      <c r="F263" s="29" t="str">
        <f t="shared" si="3"/>
        <v/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6"/>
      <c r="B264" s="26"/>
      <c r="C264" s="26"/>
      <c r="D264" s="28"/>
      <c r="E264" s="29"/>
      <c r="F264" s="29" t="str">
        <f t="shared" si="3"/>
        <v/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6"/>
      <c r="B265" s="26"/>
      <c r="C265" s="26"/>
      <c r="D265" s="28"/>
      <c r="E265" s="29"/>
      <c r="F265" s="29" t="str">
        <f t="shared" si="3"/>
        <v/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6"/>
      <c r="B266" s="26"/>
      <c r="C266" s="26"/>
      <c r="D266" s="28"/>
      <c r="E266" s="29"/>
      <c r="F266" s="29" t="str">
        <f t="shared" si="3"/>
        <v/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6"/>
      <c r="B267" s="26"/>
      <c r="C267" s="26"/>
      <c r="D267" s="28"/>
      <c r="E267" s="29"/>
      <c r="F267" s="29" t="str">
        <f t="shared" si="3"/>
        <v/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6"/>
      <c r="B268" s="26"/>
      <c r="C268" s="26"/>
      <c r="D268" s="28"/>
      <c r="E268" s="29"/>
      <c r="F268" s="29" t="str">
        <f t="shared" si="3"/>
        <v/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6"/>
      <c r="B269" s="26"/>
      <c r="C269" s="26"/>
      <c r="D269" s="28"/>
      <c r="E269" s="29"/>
      <c r="F269" s="29" t="str">
        <f t="shared" si="3"/>
        <v/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6"/>
      <c r="B270" s="26"/>
      <c r="C270" s="26"/>
      <c r="D270" s="28"/>
      <c r="E270" s="29"/>
      <c r="F270" s="29" t="str">
        <f t="shared" si="3"/>
        <v/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6"/>
      <c r="B271" s="26"/>
      <c r="C271" s="26"/>
      <c r="D271" s="28"/>
      <c r="E271" s="29"/>
      <c r="F271" s="29" t="str">
        <f t="shared" si="3"/>
        <v/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6"/>
      <c r="B272" s="26"/>
      <c r="C272" s="26"/>
      <c r="D272" s="28"/>
      <c r="E272" s="29"/>
      <c r="F272" s="29" t="str">
        <f t="shared" si="3"/>
        <v/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6"/>
      <c r="B273" s="26"/>
      <c r="C273" s="26"/>
      <c r="D273" s="28"/>
      <c r="E273" s="29"/>
      <c r="F273" s="29" t="str">
        <f t="shared" si="3"/>
        <v/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6"/>
      <c r="B274" s="26"/>
      <c r="C274" s="26"/>
      <c r="D274" s="28"/>
      <c r="E274" s="29"/>
      <c r="F274" s="29" t="str">
        <f t="shared" si="3"/>
        <v/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6"/>
      <c r="B275" s="26"/>
      <c r="C275" s="26"/>
      <c r="D275" s="28"/>
      <c r="E275" s="29"/>
      <c r="F275" s="29" t="str">
        <f t="shared" si="3"/>
        <v/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6"/>
      <c r="B276" s="26"/>
      <c r="C276" s="26"/>
      <c r="D276" s="28"/>
      <c r="E276" s="29"/>
      <c r="F276" s="29" t="str">
        <f t="shared" si="3"/>
        <v/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6"/>
      <c r="B277" s="26"/>
      <c r="C277" s="26"/>
      <c r="D277" s="28"/>
      <c r="E277" s="29"/>
      <c r="F277" s="29" t="str">
        <f t="shared" si="3"/>
        <v/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6"/>
      <c r="B278" s="26"/>
      <c r="C278" s="26"/>
      <c r="D278" s="28"/>
      <c r="E278" s="29"/>
      <c r="F278" s="29" t="str">
        <f t="shared" si="3"/>
        <v/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6"/>
      <c r="B279" s="26"/>
      <c r="C279" s="26"/>
      <c r="D279" s="28"/>
      <c r="E279" s="29"/>
      <c r="F279" s="29" t="str">
        <f t="shared" si="3"/>
        <v/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6"/>
      <c r="B280" s="26"/>
      <c r="C280" s="26"/>
      <c r="D280" s="28"/>
      <c r="E280" s="29"/>
      <c r="F280" s="29" t="str">
        <f t="shared" si="3"/>
        <v/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6"/>
      <c r="B281" s="26"/>
      <c r="C281" s="26"/>
      <c r="D281" s="28"/>
      <c r="E281" s="29"/>
      <c r="F281" s="29" t="str">
        <f t="shared" si="3"/>
        <v/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6"/>
      <c r="B282" s="26"/>
      <c r="C282" s="26"/>
      <c r="D282" s="28"/>
      <c r="E282" s="29"/>
      <c r="F282" s="29" t="str">
        <f t="shared" si="3"/>
        <v/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6"/>
      <c r="B283" s="26"/>
      <c r="C283" s="26"/>
      <c r="D283" s="28"/>
      <c r="E283" s="29"/>
      <c r="F283" s="29" t="str">
        <f t="shared" si="3"/>
        <v/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6"/>
      <c r="B284" s="26"/>
      <c r="C284" s="26"/>
      <c r="D284" s="28"/>
      <c r="E284" s="29"/>
      <c r="F284" s="29" t="str">
        <f t="shared" si="3"/>
        <v/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6"/>
      <c r="B285" s="26"/>
      <c r="C285" s="26"/>
      <c r="D285" s="28"/>
      <c r="E285" s="29"/>
      <c r="F285" s="29" t="str">
        <f t="shared" si="3"/>
        <v/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6"/>
      <c r="B286" s="26"/>
      <c r="C286" s="26"/>
      <c r="D286" s="28"/>
      <c r="E286" s="29"/>
      <c r="F286" s="29" t="str">
        <f t="shared" si="3"/>
        <v/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6"/>
      <c r="B287" s="26"/>
      <c r="C287" s="26"/>
      <c r="D287" s="28"/>
      <c r="E287" s="29"/>
      <c r="F287" s="29" t="str">
        <f t="shared" si="3"/>
        <v/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6"/>
      <c r="B288" s="26"/>
      <c r="C288" s="26"/>
      <c r="D288" s="28"/>
      <c r="E288" s="29"/>
      <c r="F288" s="29" t="str">
        <f t="shared" si="3"/>
        <v/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6"/>
      <c r="B289" s="26"/>
      <c r="C289" s="26"/>
      <c r="D289" s="28"/>
      <c r="E289" s="29"/>
      <c r="F289" s="29" t="str">
        <f t="shared" si="3"/>
        <v/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6"/>
      <c r="B290" s="26"/>
      <c r="C290" s="26"/>
      <c r="D290" s="28"/>
      <c r="E290" s="29"/>
      <c r="F290" s="29" t="str">
        <f t="shared" si="3"/>
        <v/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6"/>
      <c r="B291" s="26"/>
      <c r="C291" s="26"/>
      <c r="D291" s="28"/>
      <c r="E291" s="29"/>
      <c r="F291" s="29" t="str">
        <f t="shared" si="3"/>
        <v/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6"/>
      <c r="B292" s="26"/>
      <c r="C292" s="26"/>
      <c r="D292" s="28"/>
      <c r="E292" s="29"/>
      <c r="F292" s="29" t="str">
        <f t="shared" si="3"/>
        <v/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6"/>
      <c r="B293" s="26"/>
      <c r="C293" s="26"/>
      <c r="D293" s="28"/>
      <c r="E293" s="29"/>
      <c r="F293" s="29" t="str">
        <f t="shared" si="3"/>
        <v/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6"/>
      <c r="B294" s="26"/>
      <c r="C294" s="26"/>
      <c r="D294" s="28"/>
      <c r="E294" s="29"/>
      <c r="F294" s="29" t="str">
        <f t="shared" si="3"/>
        <v/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6"/>
      <c r="B295" s="26"/>
      <c r="C295" s="26"/>
      <c r="D295" s="28"/>
      <c r="E295" s="29"/>
      <c r="F295" s="29" t="str">
        <f t="shared" si="3"/>
        <v/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6"/>
      <c r="B296" s="26"/>
      <c r="C296" s="26"/>
      <c r="D296" s="28"/>
      <c r="E296" s="29"/>
      <c r="F296" s="29" t="str">
        <f t="shared" si="3"/>
        <v/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6"/>
      <c r="B297" s="26"/>
      <c r="C297" s="26"/>
      <c r="D297" s="28"/>
      <c r="E297" s="29"/>
      <c r="F297" s="29" t="str">
        <f t="shared" si="3"/>
        <v/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6"/>
      <c r="B298" s="26"/>
      <c r="C298" s="26"/>
      <c r="D298" s="28"/>
      <c r="E298" s="29"/>
      <c r="F298" s="29" t="str">
        <f t="shared" si="3"/>
        <v/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6"/>
      <c r="B299" s="26"/>
      <c r="C299" s="26"/>
      <c r="D299" s="28"/>
      <c r="E299" s="29"/>
      <c r="F299" s="29" t="str">
        <f t="shared" si="3"/>
        <v/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6"/>
      <c r="B300" s="26"/>
      <c r="C300" s="26"/>
      <c r="D300" s="28"/>
      <c r="E300" s="29"/>
      <c r="F300" s="29" t="str">
        <f t="shared" si="3"/>
        <v/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6"/>
      <c r="B301" s="26"/>
      <c r="C301" s="26"/>
      <c r="D301" s="28"/>
      <c r="E301" s="29"/>
      <c r="F301" s="29" t="str">
        <f t="shared" si="3"/>
        <v/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6"/>
      <c r="B302" s="26"/>
      <c r="C302" s="26"/>
      <c r="D302" s="28"/>
      <c r="E302" s="29"/>
      <c r="F302" s="29" t="str">
        <f t="shared" si="3"/>
        <v/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6"/>
      <c r="B303" s="26"/>
      <c r="C303" s="26"/>
      <c r="D303" s="28"/>
      <c r="E303" s="29"/>
      <c r="F303" s="29" t="str">
        <f t="shared" si="3"/>
        <v/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6"/>
      <c r="B304" s="26"/>
      <c r="C304" s="26"/>
      <c r="D304" s="28"/>
      <c r="E304" s="29"/>
      <c r="F304" s="29" t="str">
        <f t="shared" si="3"/>
        <v/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6"/>
      <c r="B305" s="26"/>
      <c r="C305" s="26"/>
      <c r="D305" s="28"/>
      <c r="E305" s="29"/>
      <c r="F305" s="29" t="str">
        <f t="shared" si="3"/>
        <v/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6"/>
      <c r="B306" s="26"/>
      <c r="C306" s="26"/>
      <c r="D306" s="28"/>
      <c r="E306" s="29"/>
      <c r="F306" s="29" t="str">
        <f t="shared" si="3"/>
        <v/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6"/>
      <c r="B307" s="26"/>
      <c r="C307" s="26"/>
      <c r="D307" s="28"/>
      <c r="E307" s="29"/>
      <c r="F307" s="29" t="str">
        <f t="shared" si="3"/>
        <v/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6"/>
      <c r="B308" s="26"/>
      <c r="C308" s="26"/>
      <c r="D308" s="28"/>
      <c r="E308" s="29"/>
      <c r="F308" s="29" t="str">
        <f t="shared" si="3"/>
        <v/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6"/>
      <c r="B309" s="26"/>
      <c r="C309" s="26"/>
      <c r="D309" s="28"/>
      <c r="E309" s="29"/>
      <c r="F309" s="29" t="str">
        <f t="shared" si="3"/>
        <v/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6"/>
      <c r="B310" s="26"/>
      <c r="C310" s="26"/>
      <c r="D310" s="28"/>
      <c r="E310" s="29"/>
      <c r="F310" s="29" t="str">
        <f t="shared" si="3"/>
        <v/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6"/>
      <c r="B311" s="26"/>
      <c r="C311" s="26"/>
      <c r="D311" s="28"/>
      <c r="E311" s="29"/>
      <c r="F311" s="29" t="str">
        <f t="shared" si="3"/>
        <v/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6"/>
      <c r="B312" s="26"/>
      <c r="C312" s="26"/>
      <c r="D312" s="28"/>
      <c r="E312" s="29"/>
      <c r="F312" s="29" t="str">
        <f t="shared" si="3"/>
        <v/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6"/>
      <c r="B313" s="26"/>
      <c r="C313" s="26"/>
      <c r="D313" s="28"/>
      <c r="E313" s="29"/>
      <c r="F313" s="29" t="str">
        <f t="shared" si="3"/>
        <v/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6"/>
      <c r="B314" s="26"/>
      <c r="C314" s="26"/>
      <c r="D314" s="28"/>
      <c r="E314" s="29"/>
      <c r="F314" s="29" t="str">
        <f t="shared" si="3"/>
        <v/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6"/>
      <c r="B315" s="26"/>
      <c r="C315" s="26"/>
      <c r="D315" s="28"/>
      <c r="E315" s="29"/>
      <c r="F315" s="29" t="str">
        <f t="shared" si="3"/>
        <v/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6"/>
      <c r="B316" s="26"/>
      <c r="C316" s="26"/>
      <c r="D316" s="28"/>
      <c r="E316" s="29"/>
      <c r="F316" s="29" t="str">
        <f t="shared" si="3"/>
        <v/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6"/>
      <c r="B317" s="26"/>
      <c r="C317" s="26"/>
      <c r="D317" s="28"/>
      <c r="E317" s="29"/>
      <c r="F317" s="29" t="str">
        <f t="shared" si="3"/>
        <v/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6"/>
      <c r="B318" s="26"/>
      <c r="C318" s="26"/>
      <c r="D318" s="28"/>
      <c r="E318" s="29"/>
      <c r="F318" s="29" t="str">
        <f t="shared" si="3"/>
        <v/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6"/>
      <c r="B319" s="26"/>
      <c r="C319" s="26"/>
      <c r="D319" s="28"/>
      <c r="E319" s="29"/>
      <c r="F319" s="29" t="str">
        <f t="shared" si="3"/>
        <v/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6"/>
      <c r="B320" s="26"/>
      <c r="C320" s="26"/>
      <c r="D320" s="28"/>
      <c r="E320" s="29"/>
      <c r="F320" s="29" t="str">
        <f t="shared" si="3"/>
        <v/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6"/>
      <c r="B321" s="26"/>
      <c r="C321" s="26"/>
      <c r="D321" s="28"/>
      <c r="E321" s="29"/>
      <c r="F321" s="29" t="str">
        <f t="shared" si="3"/>
        <v/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6"/>
      <c r="B322" s="26"/>
      <c r="C322" s="26"/>
      <c r="D322" s="28"/>
      <c r="E322" s="29"/>
      <c r="F322" s="29" t="str">
        <f t="shared" si="3"/>
        <v/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6"/>
      <c r="B323" s="26"/>
      <c r="C323" s="26"/>
      <c r="D323" s="28"/>
      <c r="E323" s="29"/>
      <c r="F323" s="29" t="str">
        <f t="shared" si="3"/>
        <v/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6"/>
      <c r="B324" s="26"/>
      <c r="C324" s="26"/>
      <c r="D324" s="28"/>
      <c r="E324" s="29"/>
      <c r="F324" s="29" t="str">
        <f t="shared" si="3"/>
        <v/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6"/>
      <c r="B325" s="26"/>
      <c r="C325" s="26"/>
      <c r="D325" s="28"/>
      <c r="E325" s="29"/>
      <c r="F325" s="29" t="str">
        <f t="shared" si="3"/>
        <v/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6"/>
      <c r="B326" s="26"/>
      <c r="C326" s="26"/>
      <c r="D326" s="28"/>
      <c r="E326" s="29"/>
      <c r="F326" s="29" t="str">
        <f t="shared" si="3"/>
        <v/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3"/>
      <c r="E327" s="31"/>
      <c r="F327" s="3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3"/>
      <c r="E328" s="31"/>
      <c r="F328" s="3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3"/>
      <c r="E329" s="31"/>
      <c r="F329" s="3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3"/>
      <c r="E330" s="31"/>
      <c r="F330" s="3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3"/>
      <c r="E331" s="31"/>
      <c r="F331" s="3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3"/>
      <c r="E332" s="31"/>
      <c r="F332" s="3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3"/>
      <c r="E333" s="31"/>
      <c r="F333" s="3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3"/>
      <c r="E334" s="31"/>
      <c r="F334" s="3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3"/>
      <c r="E335" s="31"/>
      <c r="F335" s="3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3"/>
      <c r="E336" s="31"/>
      <c r="F336" s="3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3"/>
      <c r="E337" s="31"/>
      <c r="F337" s="3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3"/>
      <c r="E338" s="31"/>
      <c r="F338" s="3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3"/>
      <c r="E339" s="31"/>
      <c r="F339" s="3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3"/>
      <c r="E340" s="31"/>
      <c r="F340" s="3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3"/>
      <c r="E341" s="31"/>
      <c r="F341" s="3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3"/>
      <c r="E342" s="31"/>
      <c r="F342" s="3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3"/>
      <c r="E343" s="31"/>
      <c r="F343" s="3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3"/>
      <c r="E344" s="31"/>
      <c r="F344" s="3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3"/>
      <c r="E345" s="31"/>
      <c r="F345" s="3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3"/>
      <c r="E346" s="31"/>
      <c r="F346" s="3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3"/>
      <c r="E347" s="31"/>
      <c r="F347" s="3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3"/>
      <c r="E348" s="31"/>
      <c r="F348" s="3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3"/>
      <c r="E349" s="31"/>
      <c r="F349" s="3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3"/>
      <c r="E350" s="31"/>
      <c r="F350" s="3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3"/>
      <c r="E351" s="31"/>
      <c r="F351" s="3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3"/>
      <c r="E352" s="31"/>
      <c r="F352" s="3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3"/>
      <c r="E353" s="31"/>
      <c r="F353" s="3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3"/>
      <c r="E354" s="31"/>
      <c r="F354" s="3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3"/>
      <c r="E355" s="31"/>
      <c r="F355" s="3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3"/>
      <c r="E356" s="31"/>
      <c r="F356" s="3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3"/>
      <c r="E357" s="31"/>
      <c r="F357" s="3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3"/>
      <c r="E358" s="31"/>
      <c r="F358" s="3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3"/>
      <c r="E359" s="31"/>
      <c r="F359" s="3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3"/>
      <c r="E360" s="31"/>
      <c r="F360" s="3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3"/>
      <c r="E361" s="31"/>
      <c r="F361" s="3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3"/>
      <c r="E362" s="31"/>
      <c r="F362" s="3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3"/>
      <c r="E363" s="31"/>
      <c r="F363" s="3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3"/>
      <c r="E364" s="31"/>
      <c r="F364" s="3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3"/>
      <c r="E365" s="31"/>
      <c r="F365" s="3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3"/>
      <c r="E366" s="31"/>
      <c r="F366" s="3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3"/>
      <c r="E367" s="31"/>
      <c r="F367" s="3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3"/>
      <c r="E368" s="31"/>
      <c r="F368" s="3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3"/>
      <c r="E369" s="31"/>
      <c r="F369" s="3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3"/>
      <c r="E370" s="31"/>
      <c r="F370" s="3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3"/>
      <c r="E371" s="31"/>
      <c r="F371" s="3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3"/>
      <c r="E372" s="31"/>
      <c r="F372" s="3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3"/>
      <c r="E373" s="31"/>
      <c r="F373" s="3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3"/>
      <c r="E374" s="31"/>
      <c r="F374" s="3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3"/>
      <c r="E375" s="31"/>
      <c r="F375" s="3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3"/>
      <c r="E376" s="31"/>
      <c r="F376" s="3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3"/>
      <c r="E377" s="31"/>
      <c r="F377" s="3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3"/>
      <c r="E378" s="31"/>
      <c r="F378" s="3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3"/>
      <c r="E379" s="31"/>
      <c r="F379" s="3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3"/>
      <c r="E380" s="31"/>
      <c r="F380" s="3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3"/>
      <c r="E381" s="31"/>
      <c r="F381" s="3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3"/>
      <c r="E382" s="31"/>
      <c r="F382" s="3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3"/>
      <c r="E383" s="31"/>
      <c r="F383" s="3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3"/>
      <c r="E384" s="31"/>
      <c r="F384" s="3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3"/>
      <c r="E385" s="31"/>
      <c r="F385" s="3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3"/>
      <c r="E386" s="31"/>
      <c r="F386" s="3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3"/>
      <c r="E387" s="31"/>
      <c r="F387" s="3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3"/>
      <c r="E388" s="31"/>
      <c r="F388" s="3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3"/>
      <c r="E389" s="31"/>
      <c r="F389" s="3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3"/>
      <c r="E390" s="31"/>
      <c r="F390" s="3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3"/>
      <c r="E391" s="31"/>
      <c r="F391" s="3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3"/>
      <c r="E392" s="31"/>
      <c r="F392" s="3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3"/>
      <c r="E393" s="31"/>
      <c r="F393" s="3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3"/>
      <c r="E394" s="31"/>
      <c r="F394" s="3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3"/>
      <c r="E395" s="31"/>
      <c r="F395" s="3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3"/>
      <c r="E396" s="31"/>
      <c r="F396" s="3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3"/>
      <c r="E397" s="31"/>
      <c r="F397" s="3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3"/>
      <c r="E398" s="31"/>
      <c r="F398" s="3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3"/>
      <c r="E399" s="31"/>
      <c r="F399" s="3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3"/>
      <c r="E400" s="31"/>
      <c r="F400" s="3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3"/>
      <c r="E401" s="31"/>
      <c r="F401" s="3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3"/>
      <c r="E402" s="31"/>
      <c r="F402" s="3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3"/>
      <c r="E403" s="31"/>
      <c r="F403" s="3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3"/>
      <c r="E404" s="31"/>
      <c r="F404" s="3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3"/>
      <c r="E405" s="31"/>
      <c r="F405" s="3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3"/>
      <c r="E406" s="31"/>
      <c r="F406" s="3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3"/>
      <c r="E407" s="31"/>
      <c r="F407" s="3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3"/>
      <c r="E408" s="31"/>
      <c r="F408" s="3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3"/>
      <c r="E409" s="31"/>
      <c r="F409" s="3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3"/>
      <c r="E410" s="31"/>
      <c r="F410" s="3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3"/>
      <c r="E411" s="31"/>
      <c r="F411" s="3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3"/>
      <c r="E412" s="31"/>
      <c r="F412" s="3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3"/>
      <c r="E413" s="31"/>
      <c r="F413" s="3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3"/>
      <c r="E414" s="31"/>
      <c r="F414" s="3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3"/>
      <c r="E415" s="31"/>
      <c r="F415" s="3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3"/>
      <c r="E416" s="31"/>
      <c r="F416" s="3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3"/>
      <c r="E417" s="31"/>
      <c r="F417" s="3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3"/>
      <c r="E418" s="31"/>
      <c r="F418" s="3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3"/>
      <c r="E419" s="31"/>
      <c r="F419" s="3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3"/>
      <c r="E420" s="31"/>
      <c r="F420" s="3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3"/>
      <c r="E421" s="31"/>
      <c r="F421" s="3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3"/>
      <c r="E422" s="31"/>
      <c r="F422" s="3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3"/>
      <c r="E423" s="31"/>
      <c r="F423" s="3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3"/>
      <c r="E424" s="31"/>
      <c r="F424" s="3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3"/>
      <c r="E425" s="31"/>
      <c r="F425" s="3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3"/>
      <c r="E426" s="31"/>
      <c r="F426" s="3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3"/>
      <c r="E427" s="31"/>
      <c r="F427" s="3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3"/>
      <c r="E428" s="31"/>
      <c r="F428" s="3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3"/>
      <c r="E429" s="31"/>
      <c r="F429" s="3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3"/>
      <c r="E430" s="31"/>
      <c r="F430" s="3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3"/>
      <c r="E431" s="31"/>
      <c r="F431" s="3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3"/>
      <c r="E432" s="31"/>
      <c r="F432" s="3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3"/>
      <c r="E433" s="31"/>
      <c r="F433" s="3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3"/>
      <c r="E434" s="31"/>
      <c r="F434" s="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3"/>
      <c r="E435" s="31"/>
      <c r="F435" s="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3"/>
      <c r="E436" s="31"/>
      <c r="F436" s="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3"/>
      <c r="E437" s="31"/>
      <c r="F437" s="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3"/>
      <c r="E438" s="31"/>
      <c r="F438" s="3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3"/>
      <c r="E439" s="31"/>
      <c r="F439" s="3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3"/>
      <c r="E440" s="31"/>
      <c r="F440" s="3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3"/>
      <c r="E441" s="31"/>
      <c r="F441" s="3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3"/>
      <c r="E442" s="31"/>
      <c r="F442" s="3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3"/>
      <c r="E443" s="31"/>
      <c r="F443" s="3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3"/>
      <c r="E444" s="31"/>
      <c r="F444" s="3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3"/>
      <c r="E445" s="31"/>
      <c r="F445" s="3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3"/>
      <c r="E446" s="31"/>
      <c r="F446" s="3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3"/>
      <c r="E447" s="31"/>
      <c r="F447" s="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3"/>
      <c r="E448" s="31"/>
      <c r="F448" s="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3"/>
      <c r="E449" s="31"/>
      <c r="F449" s="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3"/>
      <c r="E450" s="31"/>
      <c r="F450" s="3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3"/>
      <c r="E451" s="31"/>
      <c r="F451" s="3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3"/>
      <c r="E452" s="31"/>
      <c r="F452" s="3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3"/>
      <c r="E453" s="31"/>
      <c r="F453" s="3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3"/>
      <c r="E454" s="31"/>
      <c r="F454" s="3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3"/>
      <c r="E455" s="31"/>
      <c r="F455" s="3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3"/>
      <c r="E456" s="31"/>
      <c r="F456" s="3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3"/>
      <c r="E457" s="31"/>
      <c r="F457" s="3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3"/>
      <c r="E458" s="31"/>
      <c r="F458" s="3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3"/>
      <c r="E459" s="31"/>
      <c r="F459" s="3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3"/>
      <c r="E460" s="31"/>
      <c r="F460" s="3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3"/>
      <c r="E461" s="31"/>
      <c r="F461" s="3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3"/>
      <c r="E462" s="31"/>
      <c r="F462" s="3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3"/>
      <c r="E463" s="31"/>
      <c r="F463" s="3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3"/>
      <c r="E464" s="31"/>
      <c r="F464" s="3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3"/>
      <c r="E465" s="31"/>
      <c r="F465" s="3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3"/>
      <c r="E466" s="31"/>
      <c r="F466" s="3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3"/>
      <c r="E467" s="31"/>
      <c r="F467" s="3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3"/>
      <c r="E468" s="31"/>
      <c r="F468" s="3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3"/>
      <c r="E469" s="31"/>
      <c r="F469" s="3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3"/>
      <c r="E470" s="31"/>
      <c r="F470" s="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3"/>
      <c r="E471" s="31"/>
      <c r="F471" s="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3"/>
      <c r="E472" s="31"/>
      <c r="F472" s="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3"/>
      <c r="E473" s="31"/>
      <c r="F473" s="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3"/>
      <c r="E474" s="31"/>
      <c r="F474" s="3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3"/>
      <c r="E475" s="31"/>
      <c r="F475" s="3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3"/>
      <c r="E476" s="31"/>
      <c r="F476" s="3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3"/>
      <c r="E477" s="31"/>
      <c r="F477" s="3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3"/>
      <c r="E478" s="31"/>
      <c r="F478" s="3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3"/>
      <c r="E479" s="31"/>
      <c r="F479" s="3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3"/>
      <c r="E480" s="31"/>
      <c r="F480" s="3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3"/>
      <c r="E481" s="31"/>
      <c r="F481" s="3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3"/>
      <c r="E482" s="31"/>
      <c r="F482" s="3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3"/>
      <c r="E483" s="31"/>
      <c r="F483" s="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3"/>
      <c r="E484" s="31"/>
      <c r="F484" s="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3"/>
      <c r="E485" s="31"/>
      <c r="F485" s="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3"/>
      <c r="E486" s="31"/>
      <c r="F486" s="3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3"/>
      <c r="E487" s="31"/>
      <c r="F487" s="3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3"/>
      <c r="E488" s="31"/>
      <c r="F488" s="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3"/>
      <c r="E489" s="31"/>
      <c r="F489" s="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3"/>
      <c r="E490" s="31"/>
      <c r="F490" s="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3"/>
      <c r="E491" s="31"/>
      <c r="F491" s="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3"/>
      <c r="E492" s="31"/>
      <c r="F492" s="3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3"/>
      <c r="E493" s="31"/>
      <c r="F493" s="3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3"/>
      <c r="E494" s="31"/>
      <c r="F494" s="3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3"/>
      <c r="E495" s="31"/>
      <c r="F495" s="3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3"/>
      <c r="E496" s="31"/>
      <c r="F496" s="3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3"/>
      <c r="E497" s="31"/>
      <c r="F497" s="3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3"/>
      <c r="E498" s="31"/>
      <c r="F498" s="3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3"/>
      <c r="E499" s="31"/>
      <c r="F499" s="3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3"/>
      <c r="E500" s="31"/>
      <c r="F500" s="3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3"/>
      <c r="E501" s="31"/>
      <c r="F501" s="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3"/>
      <c r="E502" s="31"/>
      <c r="F502" s="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3"/>
      <c r="E503" s="31"/>
      <c r="F503" s="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3"/>
      <c r="E504" s="31"/>
      <c r="F504" s="3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3"/>
      <c r="E505" s="31"/>
      <c r="F505" s="3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3"/>
      <c r="E506" s="31"/>
      <c r="F506" s="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3"/>
      <c r="E507" s="31"/>
      <c r="F507" s="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3"/>
      <c r="E508" s="31"/>
      <c r="F508" s="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3"/>
      <c r="E509" s="31"/>
      <c r="F509" s="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3"/>
      <c r="E510" s="31"/>
      <c r="F510" s="3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3"/>
      <c r="E511" s="31"/>
      <c r="F511" s="3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3"/>
      <c r="E512" s="31"/>
      <c r="F512" s="3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3"/>
      <c r="E513" s="31"/>
      <c r="F513" s="3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3"/>
      <c r="E514" s="31"/>
      <c r="F514" s="3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3"/>
      <c r="E515" s="31"/>
      <c r="F515" s="3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3"/>
      <c r="E516" s="31"/>
      <c r="F516" s="3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3"/>
      <c r="E517" s="31"/>
      <c r="F517" s="3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3"/>
      <c r="E518" s="31"/>
      <c r="F518" s="3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3"/>
      <c r="E519" s="31"/>
      <c r="F519" s="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3"/>
      <c r="E520" s="31"/>
      <c r="F520" s="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3"/>
      <c r="E521" s="31"/>
      <c r="F521" s="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3"/>
      <c r="E522" s="31"/>
      <c r="F522" s="3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3"/>
      <c r="E523" s="31"/>
      <c r="F523" s="3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3"/>
      <c r="E524" s="31"/>
      <c r="F524" s="3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3"/>
      <c r="E525" s="31"/>
      <c r="F525" s="3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3"/>
      <c r="E526" s="31"/>
      <c r="F526" s="3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3"/>
      <c r="E527" s="31"/>
      <c r="F527" s="3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3"/>
      <c r="E528" s="31"/>
      <c r="F528" s="3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3"/>
      <c r="E529" s="31"/>
      <c r="F529" s="3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3"/>
      <c r="E530" s="31"/>
      <c r="F530" s="3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3"/>
      <c r="E531" s="31"/>
      <c r="F531" s="3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3"/>
      <c r="E532" s="31"/>
      <c r="F532" s="3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3"/>
      <c r="E533" s="31"/>
      <c r="F533" s="3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3"/>
      <c r="E534" s="31"/>
      <c r="F534" s="3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3"/>
      <c r="E535" s="31"/>
      <c r="F535" s="3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3"/>
      <c r="E536" s="31"/>
      <c r="F536" s="3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3"/>
      <c r="E537" s="31"/>
      <c r="F537" s="3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3"/>
      <c r="E538" s="31"/>
      <c r="F538" s="3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3"/>
      <c r="E539" s="31"/>
      <c r="F539" s="3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3"/>
      <c r="E540" s="31"/>
      <c r="F540" s="3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3"/>
      <c r="E541" s="31"/>
      <c r="F541" s="3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3"/>
      <c r="E542" s="31"/>
      <c r="F542" s="3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3"/>
      <c r="E543" s="31"/>
      <c r="F543" s="3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3"/>
      <c r="E544" s="31"/>
      <c r="F544" s="3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3"/>
      <c r="E545" s="31"/>
      <c r="F545" s="3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3"/>
      <c r="E546" s="31"/>
      <c r="F546" s="3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3"/>
      <c r="E547" s="31"/>
      <c r="F547" s="3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3"/>
      <c r="E548" s="31"/>
      <c r="F548" s="3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3"/>
      <c r="E549" s="31"/>
      <c r="F549" s="3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3"/>
      <c r="E550" s="31"/>
      <c r="F550" s="3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3"/>
      <c r="E551" s="31"/>
      <c r="F551" s="3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3"/>
      <c r="E552" s="31"/>
      <c r="F552" s="3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3"/>
      <c r="E553" s="31"/>
      <c r="F553" s="3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3"/>
      <c r="E554" s="31"/>
      <c r="F554" s="3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3"/>
      <c r="E555" s="31"/>
      <c r="F555" s="3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3"/>
      <c r="E556" s="31"/>
      <c r="F556" s="3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3"/>
      <c r="E557" s="31"/>
      <c r="F557" s="3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3"/>
      <c r="E558" s="31"/>
      <c r="F558" s="3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3"/>
      <c r="E559" s="31"/>
      <c r="F559" s="3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3"/>
      <c r="E560" s="31"/>
      <c r="F560" s="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3"/>
      <c r="E561" s="31"/>
      <c r="F561" s="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3"/>
      <c r="E562" s="31"/>
      <c r="F562" s="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3"/>
      <c r="E563" s="31"/>
      <c r="F563" s="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3"/>
      <c r="E564" s="31"/>
      <c r="F564" s="3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3"/>
      <c r="E565" s="31"/>
      <c r="F565" s="3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3"/>
      <c r="E566" s="31"/>
      <c r="F566" s="3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3"/>
      <c r="E567" s="31"/>
      <c r="F567" s="3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3"/>
      <c r="E568" s="31"/>
      <c r="F568" s="3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3"/>
      <c r="E569" s="31"/>
      <c r="F569" s="3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3"/>
      <c r="E570" s="31"/>
      <c r="F570" s="3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3"/>
      <c r="E571" s="31"/>
      <c r="F571" s="3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3"/>
      <c r="E572" s="31"/>
      <c r="F572" s="3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3"/>
      <c r="E573" s="31"/>
      <c r="F573" s="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3"/>
      <c r="E574" s="31"/>
      <c r="F574" s="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3"/>
      <c r="E575" s="31"/>
      <c r="F575" s="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3"/>
      <c r="E576" s="31"/>
      <c r="F576" s="3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3"/>
      <c r="E577" s="31"/>
      <c r="F577" s="3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3"/>
      <c r="E578" s="31"/>
      <c r="F578" s="3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3"/>
      <c r="E579" s="31"/>
      <c r="F579" s="3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3"/>
      <c r="E580" s="31"/>
      <c r="F580" s="3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3"/>
      <c r="E581" s="31"/>
      <c r="F581" s="3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3"/>
      <c r="E582" s="31"/>
      <c r="F582" s="3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3"/>
      <c r="E583" s="31"/>
      <c r="F583" s="3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3"/>
      <c r="E584" s="31"/>
      <c r="F584" s="3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3"/>
      <c r="E585" s="31"/>
      <c r="F585" s="3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3"/>
      <c r="E586" s="31"/>
      <c r="F586" s="3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3"/>
      <c r="E587" s="31"/>
      <c r="F587" s="3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3"/>
      <c r="E588" s="31"/>
      <c r="F588" s="3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3"/>
      <c r="E589" s="31"/>
      <c r="F589" s="3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3"/>
      <c r="E590" s="31"/>
      <c r="F590" s="3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3"/>
      <c r="E591" s="31"/>
      <c r="F591" s="3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3"/>
      <c r="E592" s="31"/>
      <c r="F592" s="3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3"/>
      <c r="E593" s="31"/>
      <c r="F593" s="3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3"/>
      <c r="E594" s="31"/>
      <c r="F594" s="3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3"/>
      <c r="E595" s="31"/>
      <c r="F595" s="3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3"/>
      <c r="E596" s="31"/>
      <c r="F596" s="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3"/>
      <c r="E597" s="31"/>
      <c r="F597" s="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3"/>
      <c r="E598" s="31"/>
      <c r="F598" s="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3"/>
      <c r="E599" s="31"/>
      <c r="F599" s="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3"/>
      <c r="E600" s="31"/>
      <c r="F600" s="3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3"/>
      <c r="E601" s="31"/>
      <c r="F601" s="3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3"/>
      <c r="E602" s="31"/>
      <c r="F602" s="3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3"/>
      <c r="E603" s="31"/>
      <c r="F603" s="3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3"/>
      <c r="E604" s="31"/>
      <c r="F604" s="3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3"/>
      <c r="E605" s="31"/>
      <c r="F605" s="3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3"/>
      <c r="E606" s="31"/>
      <c r="F606" s="3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3"/>
      <c r="E607" s="31"/>
      <c r="F607" s="3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3"/>
      <c r="E608" s="31"/>
      <c r="F608" s="3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3"/>
      <c r="E609" s="31"/>
      <c r="F609" s="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3"/>
      <c r="E610" s="31"/>
      <c r="F610" s="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3"/>
      <c r="E611" s="31"/>
      <c r="F611" s="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3"/>
      <c r="E612" s="31"/>
      <c r="F612" s="3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3"/>
      <c r="E613" s="31"/>
      <c r="F613" s="3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3"/>
      <c r="E614" s="31"/>
      <c r="F614" s="3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3"/>
      <c r="E615" s="31"/>
      <c r="F615" s="3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3"/>
      <c r="E616" s="31"/>
      <c r="F616" s="3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3"/>
      <c r="E617" s="31"/>
      <c r="F617" s="3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3"/>
      <c r="E618" s="31"/>
      <c r="F618" s="3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3"/>
      <c r="E619" s="31"/>
      <c r="F619" s="3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3"/>
      <c r="E620" s="31"/>
      <c r="F620" s="3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3"/>
      <c r="E621" s="31"/>
      <c r="F621" s="3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3"/>
      <c r="E622" s="31"/>
      <c r="F622" s="3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3"/>
      <c r="E623" s="31"/>
      <c r="F623" s="3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3"/>
      <c r="E624" s="31"/>
      <c r="F624" s="3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3"/>
      <c r="E625" s="31"/>
      <c r="F625" s="3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3"/>
      <c r="E626" s="31"/>
      <c r="F626" s="3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3"/>
      <c r="E627" s="31"/>
      <c r="F627" s="3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3"/>
      <c r="E628" s="31"/>
      <c r="F628" s="3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3"/>
      <c r="E629" s="31"/>
      <c r="F629" s="3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3"/>
      <c r="E630" s="31"/>
      <c r="F630" s="3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3"/>
      <c r="E631" s="31"/>
      <c r="F631" s="3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3"/>
      <c r="E632" s="31"/>
      <c r="F632" s="3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3"/>
      <c r="E633" s="31"/>
      <c r="F633" s="3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3"/>
      <c r="E634" s="31"/>
      <c r="F634" s="3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3"/>
      <c r="E635" s="31"/>
      <c r="F635" s="3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3"/>
      <c r="E636" s="31"/>
      <c r="F636" s="3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3"/>
      <c r="E637" s="31"/>
      <c r="F637" s="3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3"/>
      <c r="E638" s="31"/>
      <c r="F638" s="3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3"/>
      <c r="E639" s="31"/>
      <c r="F639" s="3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3"/>
      <c r="E640" s="31"/>
      <c r="F640" s="3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3"/>
      <c r="E641" s="31"/>
      <c r="F641" s="3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3"/>
      <c r="E642" s="31"/>
      <c r="F642" s="3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3"/>
      <c r="E643" s="31"/>
      <c r="F643" s="3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3"/>
      <c r="E644" s="31"/>
      <c r="F644" s="3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3"/>
      <c r="E645" s="31"/>
      <c r="F645" s="3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3"/>
      <c r="E646" s="31"/>
      <c r="F646" s="3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3"/>
      <c r="E647" s="31"/>
      <c r="F647" s="3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3"/>
      <c r="E648" s="31"/>
      <c r="F648" s="3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3"/>
      <c r="E649" s="31"/>
      <c r="F649" s="3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3"/>
      <c r="E650" s="31"/>
      <c r="F650" s="3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3"/>
      <c r="E651" s="31"/>
      <c r="F651" s="3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3"/>
      <c r="E652" s="31"/>
      <c r="F652" s="3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3"/>
      <c r="E653" s="31"/>
      <c r="F653" s="3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3"/>
      <c r="E654" s="31"/>
      <c r="F654" s="3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3"/>
      <c r="E655" s="31"/>
      <c r="F655" s="3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3"/>
      <c r="E656" s="31"/>
      <c r="F656" s="3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3"/>
      <c r="E657" s="31"/>
      <c r="F657" s="3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3"/>
      <c r="E658" s="31"/>
      <c r="F658" s="3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3"/>
      <c r="E659" s="31"/>
      <c r="F659" s="3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3"/>
      <c r="E660" s="31"/>
      <c r="F660" s="3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3"/>
      <c r="E661" s="31"/>
      <c r="F661" s="3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3"/>
      <c r="E662" s="31"/>
      <c r="F662" s="3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3"/>
      <c r="E663" s="31"/>
      <c r="F663" s="3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3"/>
      <c r="E664" s="31"/>
      <c r="F664" s="3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3"/>
      <c r="E665" s="31"/>
      <c r="F665" s="3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3"/>
      <c r="E666" s="31"/>
      <c r="F666" s="3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3"/>
      <c r="E667" s="31"/>
      <c r="F667" s="3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3"/>
      <c r="E668" s="31"/>
      <c r="F668" s="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3"/>
      <c r="E669" s="31"/>
      <c r="F669" s="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3"/>
      <c r="E670" s="31"/>
      <c r="F670" s="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3"/>
      <c r="E671" s="31"/>
      <c r="F671" s="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3"/>
      <c r="E672" s="31"/>
      <c r="F672" s="3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3"/>
      <c r="E673" s="31"/>
      <c r="F673" s="3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3"/>
      <c r="E674" s="31"/>
      <c r="F674" s="3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3"/>
      <c r="E675" s="31"/>
      <c r="F675" s="3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3"/>
      <c r="E676" s="31"/>
      <c r="F676" s="3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3"/>
      <c r="E677" s="31"/>
      <c r="F677" s="3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3"/>
      <c r="E678" s="31"/>
      <c r="F678" s="3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3"/>
      <c r="E679" s="31"/>
      <c r="F679" s="3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3"/>
      <c r="E680" s="31"/>
      <c r="F680" s="3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3"/>
      <c r="E681" s="31"/>
      <c r="F681" s="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3"/>
      <c r="E682" s="31"/>
      <c r="F682" s="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3"/>
      <c r="E683" s="31"/>
      <c r="F683" s="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3"/>
      <c r="E684" s="31"/>
      <c r="F684" s="3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3"/>
      <c r="E685" s="31"/>
      <c r="F685" s="3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3"/>
      <c r="E686" s="31"/>
      <c r="F686" s="3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3"/>
      <c r="E687" s="31"/>
      <c r="F687" s="3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3"/>
      <c r="E688" s="31"/>
      <c r="F688" s="3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3"/>
      <c r="E689" s="31"/>
      <c r="F689" s="3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3"/>
      <c r="E690" s="31"/>
      <c r="F690" s="3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3"/>
      <c r="E691" s="31"/>
      <c r="F691" s="3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3"/>
      <c r="E692" s="31"/>
      <c r="F692" s="3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3"/>
      <c r="E693" s="31"/>
      <c r="F693" s="3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3"/>
      <c r="E694" s="31"/>
      <c r="F694" s="3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3"/>
      <c r="E695" s="31"/>
      <c r="F695" s="3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3"/>
      <c r="E696" s="31"/>
      <c r="F696" s="3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3"/>
      <c r="E697" s="31"/>
      <c r="F697" s="3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3"/>
      <c r="E698" s="31"/>
      <c r="F698" s="3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3"/>
      <c r="E699" s="31"/>
      <c r="F699" s="3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3"/>
      <c r="E700" s="31"/>
      <c r="F700" s="3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3"/>
      <c r="E701" s="31"/>
      <c r="F701" s="3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3"/>
      <c r="E702" s="31"/>
      <c r="F702" s="3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3"/>
      <c r="E703" s="31"/>
      <c r="F703" s="3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3"/>
      <c r="E704" s="31"/>
      <c r="F704" s="3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3"/>
      <c r="E705" s="31"/>
      <c r="F705" s="3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3"/>
      <c r="E706" s="31"/>
      <c r="F706" s="3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3"/>
      <c r="E707" s="31"/>
      <c r="F707" s="3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3"/>
      <c r="E708" s="31"/>
      <c r="F708" s="3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3"/>
      <c r="E709" s="31"/>
      <c r="F709" s="3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3"/>
      <c r="E710" s="31"/>
      <c r="F710" s="3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3"/>
      <c r="E711" s="31"/>
      <c r="F711" s="3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3"/>
      <c r="E712" s="31"/>
      <c r="F712" s="3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3"/>
      <c r="E713" s="31"/>
      <c r="F713" s="3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3"/>
      <c r="E714" s="31"/>
      <c r="F714" s="3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3"/>
      <c r="E715" s="31"/>
      <c r="F715" s="3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3"/>
      <c r="E716" s="31"/>
      <c r="F716" s="3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3"/>
      <c r="E717" s="31"/>
      <c r="F717" s="3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3"/>
      <c r="E718" s="31"/>
      <c r="F718" s="3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3"/>
      <c r="E719" s="31"/>
      <c r="F719" s="3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3"/>
      <c r="E720" s="31"/>
      <c r="F720" s="3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3"/>
      <c r="E721" s="31"/>
      <c r="F721" s="3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3"/>
      <c r="E722" s="31"/>
      <c r="F722" s="3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3"/>
      <c r="E723" s="31"/>
      <c r="F723" s="3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3"/>
      <c r="E724" s="31"/>
      <c r="F724" s="3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3"/>
      <c r="E725" s="31"/>
      <c r="F725" s="3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3"/>
      <c r="E726" s="31"/>
      <c r="F726" s="3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3"/>
      <c r="E727" s="31"/>
      <c r="F727" s="3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3"/>
      <c r="E728" s="31"/>
      <c r="F728" s="3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3"/>
      <c r="E729" s="31"/>
      <c r="F729" s="3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3"/>
      <c r="E730" s="31"/>
      <c r="F730" s="3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3"/>
      <c r="E731" s="31"/>
      <c r="F731" s="3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3"/>
      <c r="E732" s="31"/>
      <c r="F732" s="3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3"/>
      <c r="E733" s="31"/>
      <c r="F733" s="3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3"/>
      <c r="E734" s="31"/>
      <c r="F734" s="3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3"/>
      <c r="E735" s="31"/>
      <c r="F735" s="3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3"/>
      <c r="E736" s="31"/>
      <c r="F736" s="3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3"/>
      <c r="E737" s="31"/>
      <c r="F737" s="3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3"/>
      <c r="E738" s="31"/>
      <c r="F738" s="3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3"/>
      <c r="E739" s="31"/>
      <c r="F739" s="3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3"/>
      <c r="E740" s="31"/>
      <c r="F740" s="3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3"/>
      <c r="E741" s="31"/>
      <c r="F741" s="3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3"/>
      <c r="E742" s="31"/>
      <c r="F742" s="3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3"/>
      <c r="E743" s="31"/>
      <c r="F743" s="3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3"/>
      <c r="E744" s="31"/>
      <c r="F744" s="3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3"/>
      <c r="E745" s="31"/>
      <c r="F745" s="3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3"/>
      <c r="E746" s="31"/>
      <c r="F746" s="3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3"/>
      <c r="E747" s="31"/>
      <c r="F747" s="3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3"/>
      <c r="E748" s="31"/>
      <c r="F748" s="3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3"/>
      <c r="E749" s="31"/>
      <c r="F749" s="3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3"/>
      <c r="E750" s="31"/>
      <c r="F750" s="3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3"/>
      <c r="E751" s="31"/>
      <c r="F751" s="3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3"/>
      <c r="E752" s="31"/>
      <c r="F752" s="3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3"/>
      <c r="E753" s="31"/>
      <c r="F753" s="3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3"/>
      <c r="E754" s="31"/>
      <c r="F754" s="3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3"/>
      <c r="E755" s="31"/>
      <c r="F755" s="3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3"/>
      <c r="E756" s="31"/>
      <c r="F756" s="3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3"/>
      <c r="E757" s="31"/>
      <c r="F757" s="3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3"/>
      <c r="E758" s="31"/>
      <c r="F758" s="3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3"/>
      <c r="E759" s="31"/>
      <c r="F759" s="3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3"/>
      <c r="E760" s="31"/>
      <c r="F760" s="3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3"/>
      <c r="E761" s="31"/>
      <c r="F761" s="3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3"/>
      <c r="E762" s="31"/>
      <c r="F762" s="3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3"/>
      <c r="E763" s="31"/>
      <c r="F763" s="3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3"/>
      <c r="E764" s="31"/>
      <c r="F764" s="3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3"/>
      <c r="E765" s="31"/>
      <c r="F765" s="3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3"/>
      <c r="E766" s="31"/>
      <c r="F766" s="3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3"/>
      <c r="E767" s="31"/>
      <c r="F767" s="3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3"/>
      <c r="E768" s="31"/>
      <c r="F768" s="3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3"/>
      <c r="E769" s="31"/>
      <c r="F769" s="3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3"/>
      <c r="E770" s="31"/>
      <c r="F770" s="3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3"/>
      <c r="E771" s="31"/>
      <c r="F771" s="3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3"/>
      <c r="E772" s="31"/>
      <c r="F772" s="3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3"/>
      <c r="E773" s="31"/>
      <c r="F773" s="3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3"/>
      <c r="E774" s="31"/>
      <c r="F774" s="3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3"/>
      <c r="E775" s="31"/>
      <c r="F775" s="3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3"/>
      <c r="E776" s="31"/>
      <c r="F776" s="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3"/>
      <c r="E777" s="31"/>
      <c r="F777" s="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3"/>
      <c r="E778" s="31"/>
      <c r="F778" s="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3"/>
      <c r="E779" s="31"/>
      <c r="F779" s="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3"/>
      <c r="E780" s="31"/>
      <c r="F780" s="3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3"/>
      <c r="E781" s="31"/>
      <c r="F781" s="3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3"/>
      <c r="E782" s="31"/>
      <c r="F782" s="3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3"/>
      <c r="E783" s="31"/>
      <c r="F783" s="3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3"/>
      <c r="E784" s="31"/>
      <c r="F784" s="3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3"/>
      <c r="E785" s="31"/>
      <c r="F785" s="3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3"/>
      <c r="E786" s="31"/>
      <c r="F786" s="3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3"/>
      <c r="E787" s="31"/>
      <c r="F787" s="3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3"/>
      <c r="E788" s="31"/>
      <c r="F788" s="3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3"/>
      <c r="E789" s="31"/>
      <c r="F789" s="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3"/>
      <c r="E790" s="31"/>
      <c r="F790" s="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3"/>
      <c r="E791" s="31"/>
      <c r="F791" s="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3"/>
      <c r="E792" s="31"/>
      <c r="F792" s="3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3"/>
      <c r="E793" s="31"/>
      <c r="F793" s="3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3"/>
      <c r="E794" s="31"/>
      <c r="F794" s="3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3"/>
      <c r="E795" s="31"/>
      <c r="F795" s="3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3"/>
      <c r="E796" s="31"/>
      <c r="F796" s="3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3"/>
      <c r="E797" s="31"/>
      <c r="F797" s="3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3"/>
      <c r="E798" s="31"/>
      <c r="F798" s="3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3"/>
      <c r="E799" s="31"/>
      <c r="F799" s="3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3"/>
      <c r="E800" s="31"/>
      <c r="F800" s="3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3"/>
      <c r="E801" s="31"/>
      <c r="F801" s="3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3"/>
      <c r="E802" s="31"/>
      <c r="F802" s="3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3"/>
      <c r="E803" s="31"/>
      <c r="F803" s="3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3"/>
      <c r="E804" s="31"/>
      <c r="F804" s="3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3"/>
      <c r="E805" s="31"/>
      <c r="F805" s="3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3"/>
      <c r="E806" s="31"/>
      <c r="F806" s="3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3"/>
      <c r="E807" s="31"/>
      <c r="F807" s="3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3"/>
      <c r="E808" s="31"/>
      <c r="F808" s="3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3"/>
      <c r="E809" s="31"/>
      <c r="F809" s="3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3"/>
      <c r="E810" s="31"/>
      <c r="F810" s="3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3"/>
      <c r="E811" s="31"/>
      <c r="F811" s="3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3"/>
      <c r="E812" s="31"/>
      <c r="F812" s="3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3"/>
      <c r="E813" s="31"/>
      <c r="F813" s="3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3"/>
      <c r="E814" s="31"/>
      <c r="F814" s="3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3"/>
      <c r="E815" s="31"/>
      <c r="F815" s="3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3"/>
      <c r="E816" s="31"/>
      <c r="F816" s="3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3"/>
      <c r="E817" s="31"/>
      <c r="F817" s="3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3"/>
      <c r="E818" s="31"/>
      <c r="F818" s="3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3"/>
      <c r="E819" s="31"/>
      <c r="F819" s="3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3"/>
      <c r="E820" s="31"/>
      <c r="F820" s="3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3"/>
      <c r="E821" s="31"/>
      <c r="F821" s="3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3"/>
      <c r="E822" s="31"/>
      <c r="F822" s="3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3"/>
      <c r="E823" s="31"/>
      <c r="F823" s="3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3"/>
      <c r="E824" s="31"/>
      <c r="F824" s="3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3"/>
      <c r="E825" s="31"/>
      <c r="F825" s="3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3"/>
      <c r="E826" s="31"/>
      <c r="F826" s="3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3"/>
      <c r="E827" s="31"/>
      <c r="F827" s="3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3"/>
      <c r="E828" s="31"/>
      <c r="F828" s="3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3"/>
      <c r="E829" s="31"/>
      <c r="F829" s="3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3"/>
      <c r="E830" s="31"/>
      <c r="F830" s="3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3"/>
      <c r="E831" s="31"/>
      <c r="F831" s="3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3"/>
      <c r="E832" s="31"/>
      <c r="F832" s="3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3"/>
      <c r="E833" s="31"/>
      <c r="F833" s="3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3"/>
      <c r="E834" s="31"/>
      <c r="F834" s="3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3"/>
      <c r="E835" s="31"/>
      <c r="F835" s="3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3"/>
      <c r="E836" s="31"/>
      <c r="F836" s="3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3"/>
      <c r="E837" s="31"/>
      <c r="F837" s="3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3"/>
      <c r="E838" s="31"/>
      <c r="F838" s="3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3"/>
      <c r="E839" s="31"/>
      <c r="F839" s="3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3"/>
      <c r="E840" s="31"/>
      <c r="F840" s="3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3"/>
      <c r="E841" s="31"/>
      <c r="F841" s="3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3"/>
      <c r="E842" s="31"/>
      <c r="F842" s="3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3"/>
      <c r="E843" s="31"/>
      <c r="F843" s="3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3"/>
      <c r="E844" s="31"/>
      <c r="F844" s="3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3"/>
      <c r="E845" s="31"/>
      <c r="F845" s="3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3"/>
      <c r="E846" s="31"/>
      <c r="F846" s="3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3"/>
      <c r="E847" s="31"/>
      <c r="F847" s="3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3"/>
      <c r="E848" s="31"/>
      <c r="F848" s="3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3"/>
      <c r="E849" s="31"/>
      <c r="F849" s="3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3"/>
      <c r="E850" s="31"/>
      <c r="F850" s="3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3"/>
      <c r="E851" s="31"/>
      <c r="F851" s="3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3"/>
      <c r="E852" s="31"/>
      <c r="F852" s="3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3"/>
      <c r="E853" s="31"/>
      <c r="F853" s="3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3"/>
      <c r="E854" s="31"/>
      <c r="F854" s="3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3"/>
      <c r="E855" s="31"/>
      <c r="F855" s="3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3"/>
      <c r="E856" s="31"/>
      <c r="F856" s="3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3"/>
      <c r="E857" s="31"/>
      <c r="F857" s="3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3"/>
      <c r="E858" s="31"/>
      <c r="F858" s="3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3"/>
      <c r="E859" s="31"/>
      <c r="F859" s="3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3"/>
      <c r="E860" s="31"/>
      <c r="F860" s="3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3"/>
      <c r="E861" s="31"/>
      <c r="F861" s="3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3"/>
      <c r="E862" s="31"/>
      <c r="F862" s="3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3"/>
      <c r="E863" s="31"/>
      <c r="F863" s="3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3"/>
      <c r="E864" s="31"/>
      <c r="F864" s="3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3"/>
      <c r="E865" s="31"/>
      <c r="F865" s="3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3"/>
      <c r="E866" s="31"/>
      <c r="F866" s="3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3"/>
      <c r="E867" s="31"/>
      <c r="F867" s="3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3"/>
      <c r="E868" s="31"/>
      <c r="F868" s="3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3"/>
      <c r="E869" s="31"/>
      <c r="F869" s="3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3"/>
      <c r="E870" s="31"/>
      <c r="F870" s="3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3"/>
      <c r="E871" s="31"/>
      <c r="F871" s="3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3"/>
      <c r="E872" s="31"/>
      <c r="F872" s="3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3"/>
      <c r="E873" s="31"/>
      <c r="F873" s="3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3"/>
      <c r="E874" s="31"/>
      <c r="F874" s="3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3"/>
      <c r="E875" s="31"/>
      <c r="F875" s="3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3"/>
      <c r="E876" s="31"/>
      <c r="F876" s="3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3"/>
      <c r="E877" s="31"/>
      <c r="F877" s="3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3"/>
      <c r="E878" s="31"/>
      <c r="F878" s="3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3"/>
      <c r="E879" s="31"/>
      <c r="F879" s="3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3"/>
      <c r="E880" s="31"/>
      <c r="F880" s="3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3"/>
      <c r="E881" s="31"/>
      <c r="F881" s="3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3"/>
      <c r="E882" s="31"/>
      <c r="F882" s="3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3"/>
      <c r="E883" s="31"/>
      <c r="F883" s="3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3"/>
      <c r="E884" s="31"/>
      <c r="F884" s="3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3"/>
      <c r="E885" s="31"/>
      <c r="F885" s="3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3"/>
      <c r="E886" s="31"/>
      <c r="F886" s="3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3"/>
      <c r="E887" s="31"/>
      <c r="F887" s="3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3"/>
      <c r="E888" s="31"/>
      <c r="F888" s="3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3"/>
      <c r="E889" s="31"/>
      <c r="F889" s="3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3"/>
      <c r="E890" s="31"/>
      <c r="F890" s="3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3"/>
      <c r="E891" s="31"/>
      <c r="F891" s="3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3"/>
      <c r="E892" s="31"/>
      <c r="F892" s="3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3"/>
      <c r="E893" s="31"/>
      <c r="F893" s="3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3"/>
      <c r="E894" s="31"/>
      <c r="F894" s="3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3"/>
      <c r="E895" s="31"/>
      <c r="F895" s="3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3"/>
      <c r="E896" s="31"/>
      <c r="F896" s="3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3"/>
      <c r="E897" s="31"/>
      <c r="F897" s="3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3"/>
      <c r="E898" s="31"/>
      <c r="F898" s="3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3"/>
      <c r="E899" s="31"/>
      <c r="F899" s="3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3"/>
      <c r="E900" s="31"/>
      <c r="F900" s="3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3"/>
      <c r="E901" s="31"/>
      <c r="F901" s="3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3"/>
      <c r="E902" s="31"/>
      <c r="F902" s="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3"/>
      <c r="E903" s="31"/>
      <c r="F903" s="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3"/>
      <c r="E904" s="31"/>
      <c r="F904" s="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3"/>
      <c r="E905" s="31"/>
      <c r="F905" s="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3"/>
      <c r="E906" s="31"/>
      <c r="F906" s="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3"/>
      <c r="E907" s="31"/>
      <c r="F907" s="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3"/>
      <c r="E908" s="31"/>
      <c r="F908" s="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3"/>
      <c r="E909" s="31"/>
      <c r="F909" s="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3"/>
      <c r="E910" s="31"/>
      <c r="F910" s="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3"/>
      <c r="E911" s="31"/>
      <c r="F911" s="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3"/>
      <c r="E912" s="31"/>
      <c r="F912" s="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3"/>
      <c r="E913" s="31"/>
      <c r="F913" s="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3"/>
      <c r="E914" s="31"/>
      <c r="F914" s="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3"/>
      <c r="E915" s="31"/>
      <c r="F915" s="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3"/>
      <c r="E916" s="31"/>
      <c r="F916" s="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3"/>
      <c r="E917" s="31"/>
      <c r="F917" s="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3"/>
      <c r="E918" s="31"/>
      <c r="F918" s="3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3"/>
      <c r="E919" s="31"/>
      <c r="F919" s="3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3"/>
      <c r="E920" s="31"/>
      <c r="F920" s="3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3"/>
      <c r="E921" s="31"/>
      <c r="F921" s="3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3"/>
      <c r="E922" s="31"/>
      <c r="F922" s="3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3"/>
      <c r="E923" s="31"/>
      <c r="F923" s="3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3"/>
      <c r="E924" s="31"/>
      <c r="F924" s="3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3"/>
      <c r="E925" s="31"/>
      <c r="F925" s="3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3"/>
      <c r="E926" s="31"/>
      <c r="F926" s="3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3"/>
      <c r="E927" s="31"/>
      <c r="F927" s="3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3"/>
      <c r="E928" s="31"/>
      <c r="F928" s="3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3"/>
      <c r="E929" s="31"/>
      <c r="F929" s="3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3"/>
      <c r="E930" s="31"/>
      <c r="F930" s="3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3"/>
      <c r="E931" s="31"/>
      <c r="F931" s="3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3"/>
      <c r="E932" s="31"/>
      <c r="F932" s="3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3"/>
      <c r="E933" s="31"/>
      <c r="F933" s="3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3"/>
      <c r="E934" s="31"/>
      <c r="F934" s="3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3"/>
      <c r="E935" s="31"/>
      <c r="F935" s="3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3"/>
      <c r="E936" s="31"/>
      <c r="F936" s="3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3"/>
      <c r="E937" s="31"/>
      <c r="F937" s="3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3"/>
      <c r="E938" s="31"/>
      <c r="F938" s="3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3"/>
      <c r="E939" s="31"/>
      <c r="F939" s="3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3"/>
      <c r="E940" s="31"/>
      <c r="F940" s="3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3"/>
      <c r="E941" s="31"/>
      <c r="F941" s="3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3"/>
      <c r="E942" s="31"/>
      <c r="F942" s="3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3"/>
      <c r="E943" s="31"/>
      <c r="F943" s="3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3"/>
      <c r="E944" s="31"/>
      <c r="F944" s="3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3"/>
      <c r="E945" s="31"/>
      <c r="F945" s="3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3"/>
      <c r="E946" s="31"/>
      <c r="F946" s="3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3"/>
      <c r="E947" s="31"/>
      <c r="F947" s="3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3"/>
      <c r="E948" s="31"/>
      <c r="F948" s="3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3"/>
      <c r="E949" s="31"/>
      <c r="F949" s="3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3"/>
      <c r="E950" s="31"/>
      <c r="F950" s="3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3"/>
      <c r="E951" s="31"/>
      <c r="F951" s="3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3"/>
      <c r="E952" s="31"/>
      <c r="F952" s="3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3"/>
      <c r="E953" s="31"/>
      <c r="F953" s="3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3"/>
      <c r="E954" s="31"/>
      <c r="F954" s="3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3"/>
      <c r="E955" s="31"/>
      <c r="F955" s="3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3"/>
      <c r="E956" s="31"/>
      <c r="F956" s="3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3"/>
      <c r="E957" s="31"/>
      <c r="F957" s="3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3"/>
      <c r="E958" s="31"/>
      <c r="F958" s="3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3"/>
      <c r="E959" s="31"/>
      <c r="F959" s="3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3"/>
      <c r="E960" s="31"/>
      <c r="F960" s="3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3"/>
      <c r="E961" s="31"/>
      <c r="F961" s="3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3"/>
      <c r="E962" s="31"/>
      <c r="F962" s="3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3"/>
      <c r="E963" s="31"/>
      <c r="F963" s="3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3"/>
      <c r="E964" s="31"/>
      <c r="F964" s="3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3"/>
      <c r="E965" s="31"/>
      <c r="F965" s="3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3"/>
      <c r="E966" s="31"/>
      <c r="F966" s="3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3"/>
      <c r="E967" s="31"/>
      <c r="F967" s="3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3"/>
      <c r="E968" s="31"/>
      <c r="F968" s="3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3"/>
      <c r="E969" s="31"/>
      <c r="F969" s="3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3"/>
      <c r="E970" s="31"/>
      <c r="F970" s="3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3"/>
      <c r="E971" s="31"/>
      <c r="F971" s="3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3"/>
      <c r="E972" s="31"/>
      <c r="F972" s="3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3"/>
      <c r="E973" s="31"/>
      <c r="F973" s="3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3"/>
      <c r="E974" s="31"/>
      <c r="F974" s="3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3"/>
      <c r="E975" s="31"/>
      <c r="F975" s="3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3"/>
      <c r="E976" s="31"/>
      <c r="F976" s="3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3"/>
      <c r="E977" s="31"/>
      <c r="F977" s="3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3"/>
      <c r="E978" s="31"/>
      <c r="F978" s="3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3"/>
      <c r="E979" s="31"/>
      <c r="F979" s="3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3"/>
      <c r="E980" s="31"/>
      <c r="F980" s="3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3"/>
      <c r="E981" s="31"/>
      <c r="F981" s="3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3"/>
      <c r="E982" s="31"/>
      <c r="F982" s="3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3"/>
      <c r="E983" s="31"/>
      <c r="F983" s="3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3"/>
      <c r="E984" s="31"/>
      <c r="F984" s="3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3"/>
      <c r="E985" s="31"/>
      <c r="F985" s="3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3"/>
      <c r="E986" s="31"/>
      <c r="F986" s="3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3"/>
      <c r="E987" s="31"/>
      <c r="F987" s="3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3"/>
      <c r="E988" s="31"/>
      <c r="F988" s="3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3"/>
      <c r="E989" s="31"/>
      <c r="F989" s="3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3"/>
      <c r="E990" s="31"/>
      <c r="F990" s="3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3"/>
      <c r="E991" s="31"/>
      <c r="F991" s="3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3"/>
      <c r="E992" s="31"/>
      <c r="F992" s="3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3"/>
      <c r="E993" s="31"/>
      <c r="F993" s="3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3"/>
      <c r="E994" s="31"/>
      <c r="F994" s="3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3"/>
      <c r="E995" s="31"/>
      <c r="F995" s="3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3"/>
      <c r="E996" s="31"/>
      <c r="F996" s="3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3"/>
      <c r="E997" s="31"/>
      <c r="F997" s="3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3"/>
      <c r="E998" s="31"/>
      <c r="F998" s="3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3"/>
      <c r="E999" s="31"/>
      <c r="F999" s="3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3"/>
      <c r="E1000" s="31"/>
      <c r="F1000" s="3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B8:C8"/>
    <mergeCell ref="B9:C9"/>
    <mergeCell ref="B10:C10"/>
    <mergeCell ref="B1:F1"/>
    <mergeCell ref="B3:C3"/>
    <mergeCell ref="E3:F3"/>
    <mergeCell ref="B4:C4"/>
    <mergeCell ref="B5:C5"/>
    <mergeCell ref="B6:C6"/>
    <mergeCell ref="B7:C7"/>
  </mergeCells>
  <conditionalFormatting sqref="A14:A1000">
    <cfRule type="expression" dxfId="0" priority="1">
      <formula>AND(A14="",F14&lt;&gt;"")</formula>
    </cfRule>
  </conditionalFormatting>
  <conditionalFormatting sqref="A14:A1000">
    <cfRule type="expression" dxfId="0" priority="2">
      <formula>AND(F14&lt;&gt;"",A14="")</formula>
    </cfRule>
  </conditionalFormatting>
  <conditionalFormatting sqref="A44">
    <cfRule type="expression" dxfId="1" priority="3">
      <formula>OR(#REF!&lt;&gt;"",#REF!&lt;&gt;"",#REF!&lt;&gt;"",#REF!&lt;&gt;"",#REF!&lt;&gt;"",#REF!&lt;&gt;"")</formula>
    </cfRule>
  </conditionalFormatting>
  <conditionalFormatting sqref="A45:A1000">
    <cfRule type="expression" dxfId="1" priority="4">
      <formula>OR(A44&lt;&gt;"",B44&lt;&gt;"",C44&lt;&gt;"",D44&lt;&gt;"",E44&lt;&gt;"",F44&lt;&gt;"")</formula>
    </cfRule>
  </conditionalFormatting>
  <conditionalFormatting sqref="A29:E43">
    <cfRule type="expression" dxfId="1" priority="5">
      <formula>OR($A27&lt;&gt;"",$B27&lt;&gt;"",$C27&lt;&gt;"",$D27&lt;&gt;"",$E27&lt;&gt;"",$F27&lt;&gt;"")</formula>
    </cfRule>
  </conditionalFormatting>
  <conditionalFormatting sqref="B14:B326">
    <cfRule type="expression" dxfId="0" priority="6">
      <formula>AND(C14&lt;&gt;"",A14&lt;&gt;"",B14="")</formula>
    </cfRule>
  </conditionalFormatting>
  <conditionalFormatting sqref="B14:B326">
    <cfRule type="expression" dxfId="0" priority="7">
      <formula>AND(F14&lt;&gt;"",B14="")</formula>
    </cfRule>
  </conditionalFormatting>
  <conditionalFormatting sqref="B44">
    <cfRule type="expression" dxfId="1" priority="8">
      <formula>OR(#REF!&lt;&gt;"",#REF!&lt;&gt;"",#REF!&lt;&gt;"",#REF!&lt;&gt;"",#REF!&lt;&gt;"",G48&lt;&gt;"")</formula>
    </cfRule>
  </conditionalFormatting>
  <conditionalFormatting sqref="B44:B68">
    <cfRule type="expression" dxfId="0" priority="9">
      <formula>AND(F19&lt;&gt;"",B19="")</formula>
    </cfRule>
  </conditionalFormatting>
  <conditionalFormatting sqref="B44:B68">
    <cfRule type="expression" dxfId="0" priority="10">
      <formula>AND(C19&lt;&gt;"",A19&lt;&gt;"",B19="")</formula>
    </cfRule>
  </conditionalFormatting>
  <conditionalFormatting sqref="B45:B1000">
    <cfRule type="expression" dxfId="1" priority="11">
      <formula>OR(B44&lt;&gt;"",C44&lt;&gt;"",D44&lt;&gt;"",E44&lt;&gt;"",F44&lt;&gt;"",G49&lt;&gt;"")</formula>
    </cfRule>
  </conditionalFormatting>
  <conditionalFormatting sqref="B69:B73">
    <cfRule type="expression" dxfId="0" priority="12">
      <formula>AND(#REF!&lt;&gt;"",#REF!="")</formula>
    </cfRule>
  </conditionalFormatting>
  <conditionalFormatting sqref="B69:B73">
    <cfRule type="expression" dxfId="0" priority="13">
      <formula>AND(#REF!&lt;&gt;"",#REF!&lt;&gt;"",#REF!="")</formula>
    </cfRule>
  </conditionalFormatting>
  <conditionalFormatting sqref="B74:B1000">
    <cfRule type="expression" dxfId="0" priority="14">
      <formula>AND(F44&lt;&gt;"",B44="")</formula>
    </cfRule>
  </conditionalFormatting>
  <conditionalFormatting sqref="B74:B1000">
    <cfRule type="expression" dxfId="0" priority="15">
      <formula>AND(C44&lt;&gt;"",A44&lt;&gt;"",B44="")</formula>
    </cfRule>
  </conditionalFormatting>
  <conditionalFormatting sqref="B3:C3">
    <cfRule type="expression" dxfId="2" priority="16">
      <formula>AND($F$10&lt;&gt;0,B3="")</formula>
    </cfRule>
  </conditionalFormatting>
  <conditionalFormatting sqref="B5:C10">
    <cfRule type="expression" dxfId="2" priority="17">
      <formula>AND($F$10&lt;&gt;0,B5="")</formula>
    </cfRule>
  </conditionalFormatting>
  <conditionalFormatting sqref="C29:C43">
    <cfRule type="expression" dxfId="3" priority="18">
      <formula>AND(F29&lt;&gt;"",C29="")</formula>
    </cfRule>
  </conditionalFormatting>
  <conditionalFormatting sqref="C44">
    <cfRule type="expression" dxfId="1" priority="19">
      <formula>OR(#REF!&lt;&gt;"",#REF!&lt;&gt;"",#REF!&lt;&gt;"",#REF!&lt;&gt;"",G48&lt;&gt;"",H48&lt;&gt;"")</formula>
    </cfRule>
  </conditionalFormatting>
  <conditionalFormatting sqref="C44:C68">
    <cfRule type="expression" dxfId="3" priority="20">
      <formula>AND(F19&lt;&gt;"",C19="")</formula>
    </cfRule>
  </conditionalFormatting>
  <conditionalFormatting sqref="C45:C1000">
    <cfRule type="expression" dxfId="1" priority="21">
      <formula>OR(C44&lt;&gt;"",D44&lt;&gt;"",E44&lt;&gt;"",F44&lt;&gt;"",G49&lt;&gt;"",H49&lt;&gt;"")</formula>
    </cfRule>
  </conditionalFormatting>
  <conditionalFormatting sqref="C69:C73">
    <cfRule type="expression" dxfId="3" priority="22">
      <formula>AND(#REF!&lt;&gt;"",#REF!="")</formula>
    </cfRule>
  </conditionalFormatting>
  <conditionalFormatting sqref="C74:C1000">
    <cfRule type="expression" dxfId="3" priority="23">
      <formula>AND(F44&lt;&gt;"",C44="")</formula>
    </cfRule>
  </conditionalFormatting>
  <conditionalFormatting sqref="D44">
    <cfRule type="expression" dxfId="1" priority="24">
      <formula>OR(#REF!&lt;&gt;"",#REF!&lt;&gt;"",#REF!&lt;&gt;"",G48&lt;&gt;"",H48&lt;&gt;"",I48&lt;&gt;"")</formula>
    </cfRule>
  </conditionalFormatting>
  <conditionalFormatting sqref="D45:D1000">
    <cfRule type="expression" dxfId="1" priority="25">
      <formula>OR(D44&lt;&gt;"",E44&lt;&gt;"",F44&lt;&gt;"",G49&lt;&gt;"",H49&lt;&gt;"",I49&lt;&gt;"")</formula>
    </cfRule>
  </conditionalFormatting>
  <conditionalFormatting sqref="A14:B28 D14:E16 D17:D28">
    <cfRule type="expression" dxfId="1" priority="26">
      <formula>OR($A12&lt;&gt;"",$B12&lt;&gt;"",$C12&lt;&gt;"",$D12&lt;&gt;"",$E12&lt;&gt;"",$F12&lt;&gt;"")</formula>
    </cfRule>
  </conditionalFormatting>
  <conditionalFormatting sqref="E44">
    <cfRule type="expression" dxfId="1" priority="27">
      <formula>OR(#REF!&lt;&gt;"",#REF!&lt;&gt;"",G48&lt;&gt;"",H48&lt;&gt;"",I48&lt;&gt;"",J48&lt;&gt;"")</formula>
    </cfRule>
  </conditionalFormatting>
  <conditionalFormatting sqref="E45:E1000">
    <cfRule type="expression" dxfId="1" priority="28">
      <formula>OR(E44&lt;&gt;"",F44&lt;&gt;"",G49&lt;&gt;"",H49&lt;&gt;"",I49&lt;&gt;"",J49&lt;&gt;"")</formula>
    </cfRule>
  </conditionalFormatting>
  <conditionalFormatting sqref="F10">
    <cfRule type="expression" dxfId="4" priority="29">
      <formula>$F$10&gt;VALUE(TRIM(MID(B5,3,10)))</formula>
    </cfRule>
  </conditionalFormatting>
  <conditionalFormatting sqref="F14:F326">
    <cfRule type="expression" dxfId="1" priority="30">
      <formula>OR($A$13&lt;&gt;"",$B$13&lt;&gt;"",$C$13&lt;&gt;"",$D$13&lt;&gt;"",$E$13&lt;&gt;"",$F$13&lt;&gt;"")</formula>
    </cfRule>
  </conditionalFormatting>
  <conditionalFormatting sqref="F327:F1000">
    <cfRule type="expression" dxfId="1" priority="31">
      <formula>OR(F326&lt;&gt;"",G331&lt;&gt;"",H331&lt;&gt;"",I331&lt;&gt;"",J331&lt;&gt;"",K331&lt;&gt;"")</formula>
    </cfRule>
  </conditionalFormatting>
  <dataValidations>
    <dataValidation type="list" allowBlank="1" showInputMessage="1" showErrorMessage="1" prompt="Atenção - Selecione um item na lista do menu suspenso._x000a__x000a_Este item fica disponível após selecionar o edital, no campo anterior." sqref="B5">
      <formula1>INDIRECT(SUBSTITUTE(SUBSTITUTE(B4,"/","_")," ","_"))</formula1>
    </dataValidation>
    <dataValidation type="decimal" allowBlank="1" showInputMessage="1" showErrorMessage="1" prompt="Atenção - Informe o CPF sem pontos ou traços." sqref="B7">
      <formula1>0.0</formula1>
      <formula2>9.9999999999E10</formula2>
    </dataValidation>
    <dataValidation type="decimal" operator="greaterThan" allowBlank="1" showInputMessage="1" showErrorMessage="1" promptTitle="Atenção" prompt="Campo exclusivo para números. Informe apenas quantidades. Unidades de medida devem ser especificadas na coluna “Descrição detalhada”._x000a__x000a_Exemplo: Revisão textual de 100 laudas. Insira 100 aqui e, na coluna anterior, escreva “Revisão textual (lau" sqref="D14:D16">
      <formula1>0.0</formula1>
    </dataValidation>
    <dataValidation type="list" allowBlank="1" showErrorMessage="1" sqref="B17:B1000">
      <formula1>INDIRECT(SUBSTITUTE(A17," ","_"))</formula1>
    </dataValidation>
    <dataValidation type="list" allowBlank="1" showInputMessage="1" showErrorMessage="1" prompt="Atenção - Selecione um item na lista do menu suspenso." sqref="B4">
      <formula1>INDIRECT($A$4)</formula1>
    </dataValidation>
    <dataValidation type="custom" allowBlank="1" showInputMessage="1" showErrorMessage="1" prompt="Atenção - Observe atentamente as instruções do Edital para a execução dos recursos._x000a__x000a_Note que, dependendo do edital, certos itens possuem limites e/ou regras específicas de execução." sqref="B3">
      <formula1>LTE(LEN(B3),(300))</formula1>
    </dataValidation>
    <dataValidation type="list" allowBlank="1" showInputMessage="1" showErrorMessage="1" prompt="Atenção - Selecione um item na lista do menu suspenso._x000a__x000a_Este item só fica disponível após o preenchimento do Tipo de Despesa, na coluna anterior." sqref="B14:B16">
      <formula1>INDIRECT(SUBSTITUTE(A14," ","_"))</formula1>
    </dataValidation>
    <dataValidation type="list" allowBlank="1" showErrorMessage="1" sqref="A17:A1000">
      <formula1>INDIRECT(SUBSTITUTE($A$13," ","_"))</formula1>
    </dataValidation>
    <dataValidation type="decimal" allowBlank="1" showInputMessage="1" showErrorMessage="1" prompt="Atenção - Informe seu número do SIAPE com 7 algarismos, sem pontos ou traços." sqref="B10">
      <formula1>100000.0</formula1>
      <formula2>9999999.0</formula2>
    </dataValidation>
    <dataValidation type="decimal" operator="greaterThan" allowBlank="1" showInputMessage="1" showErrorMessage="1" prompt="Atenção - Alguns itens possuem limite de valor conforme o edital, como diárias, despesas de locomoção, equipamentos e material permanente. Consulte o edital para verificar os limites correspondentes." sqref="E14:E16">
      <formula1>0.0</formula1>
    </dataValidation>
    <dataValidation type="list" allowBlank="1" showInputMessage="1" showErrorMessage="1" prompt="Atenção - Selecione um item na lista do menu suspenso." sqref="A14:A16">
      <formula1>INDIRECT(SUBSTITUTE($A$13," ","_"))</formula1>
    </dataValidation>
    <dataValidation type="decimal" operator="greaterThan" allowBlank="1" showInputMessage="1" showErrorMessage="1" prompt="Erro - Informe um número válido" sqref="D17:D28 D29:E1000">
      <formula1>0.0</formula1>
    </dataValidation>
  </dataValidations>
  <printOptions horizontalCentered="1"/>
  <pageMargins bottom="0.5905511811023623" footer="0.0" header="0.0" left="0.3937007874015748" right="0.3937007874015748" top="0.5905511811023623"/>
  <pageSetup fitToHeight="0" paperSize="9" orientation="landscape"/>
  <headerFooter>
    <oddFooter>&amp;LProexc/UFPE&amp;CDetalhamento das Despesas - Ações de Extensão&amp;RData: &amp;D - Página &amp;P/</oddFoot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20.0" ySplit="1.0" topLeftCell="U2" activePane="bottomRight" state="frozen"/>
      <selection activeCell="U1" sqref="U1" pane="topRight"/>
      <selection activeCell="A2" sqref="A2" pane="bottomLeft"/>
      <selection activeCell="U2" sqref="U2" pane="bottomRight"/>
    </sheetView>
  </sheetViews>
  <sheetFormatPr customHeight="1" defaultColWidth="14.43" defaultRowHeight="15.0"/>
  <cols>
    <col customWidth="1" min="1" max="26" width="9.14"/>
  </cols>
  <sheetData>
    <row r="1" ht="72.0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5.7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5.7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5.7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4" t="s">
        <v>23</v>
      </c>
      <c r="R23" s="33"/>
      <c r="S23" s="33"/>
      <c r="T23" s="33"/>
      <c r="U23" s="33"/>
      <c r="V23" s="33"/>
      <c r="W23" s="33"/>
      <c r="X23" s="33"/>
      <c r="Y23" s="33"/>
      <c r="Z23" s="33"/>
    </row>
    <row r="24" ht="15.7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5.7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5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5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5.7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5.7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5.7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5.7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5.7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5.7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5.7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7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35" t="s">
        <v>24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5.75" customHeight="1">
      <c r="A107" s="36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5.75" customHeight="1">
      <c r="A108" s="36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5.75" customHeight="1">
      <c r="A109" s="3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5.75" customHeight="1">
      <c r="A110" s="35" t="s">
        <v>25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5.75" customHeight="1">
      <c r="A111" s="36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5.75" customHeight="1">
      <c r="A112" s="36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5.75" customHeight="1">
      <c r="A113" s="36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5.75" customHeight="1">
      <c r="A114" s="3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5.75" customHeight="1">
      <c r="A115" s="36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5.75" customHeight="1">
      <c r="A117" s="36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6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6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5" t="s">
        <v>25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5" t="s">
        <v>25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5" t="s">
        <v>25</v>
      </c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5" t="s">
        <v>25</v>
      </c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5" t="s">
        <v>25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5" t="s">
        <v>25</v>
      </c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5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hyperlinks>
    <hyperlink display="Topo" location="Google_Sheet_Link_870512152" ref="A68"/>
    <hyperlink display="↑ Topo" location="Google_Sheet_Link_54045458" ref="A110"/>
    <hyperlink display="↑ Topo" location="Google_Sheet_Link_565124670" ref="A152"/>
    <hyperlink display="↑ Topo" location="Google_Sheet_Link_593321275" ref="A194"/>
    <hyperlink display="↑ Topo" location="Google_Sheet_Link_1608313853" ref="A236"/>
    <hyperlink display="↑ Topo" location="Google_Sheet_Link_592372112" ref="A278"/>
    <hyperlink display="↑ Topo" location="Google_Sheet_Link_2063581301" ref="A320"/>
    <hyperlink display="↑ Topo" location="Google_Sheet_Link_674729745" ref="A362"/>
  </hyperlinks>
  <printOptions horizontalCentered="1"/>
  <pageMargins bottom="0.7874015748031497" footer="0.0" header="0.0" left="0.5118110236220472" right="0.5118110236220472" top="0.7874015748031497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135"/>
    <pageSetUpPr fitToPage="1"/>
  </sheetPr>
  <sheetViews>
    <sheetView showGridLines="0" workbookViewId="0"/>
  </sheetViews>
  <sheetFormatPr customHeight="1" defaultColWidth="14.43" defaultRowHeight="15.0"/>
  <cols>
    <col customWidth="1" min="1" max="1" width="26.71"/>
    <col customWidth="1" min="2" max="2" width="31.86"/>
    <col customWidth="1" min="3" max="3" width="61.0"/>
    <col customWidth="1" min="4" max="4" width="9.29"/>
    <col customWidth="1" min="5" max="6" width="29.71"/>
    <col customWidth="1" min="7" max="26" width="9.14"/>
  </cols>
  <sheetData>
    <row r="1" ht="54.75" customHeight="1">
      <c r="A1" s="2"/>
      <c r="B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3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4.25" customHeight="1">
      <c r="A3" s="5" t="s">
        <v>1</v>
      </c>
      <c r="B3" s="6" t="s">
        <v>26</v>
      </c>
      <c r="C3" s="7"/>
      <c r="D3" s="3"/>
      <c r="E3" s="8" t="s">
        <v>2</v>
      </c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" t="s">
        <v>3</v>
      </c>
      <c r="B4" s="11" t="s">
        <v>27</v>
      </c>
      <c r="C4" s="12"/>
      <c r="D4" s="3"/>
      <c r="E4" s="13" t="s">
        <v>4</v>
      </c>
      <c r="F4" s="14">
        <f t="shared" ref="F4:F6" si="1">SUMIF($B$13:$B$1048576,E4,$F$13:$F$1048576)</f>
        <v>1479.49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5" t="s">
        <v>5</v>
      </c>
      <c r="B5" s="16" t="s">
        <v>28</v>
      </c>
      <c r="C5" s="17"/>
      <c r="D5" s="3"/>
      <c r="E5" s="13" t="s">
        <v>6</v>
      </c>
      <c r="F5" s="14">
        <f t="shared" si="1"/>
        <v>3800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 t="s">
        <v>7</v>
      </c>
      <c r="B6" s="18" t="s">
        <v>29</v>
      </c>
      <c r="C6" s="12"/>
      <c r="D6" s="3"/>
      <c r="E6" s="13" t="s">
        <v>8</v>
      </c>
      <c r="F6" s="14">
        <f t="shared" si="1"/>
        <v>2185.6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 t="s">
        <v>9</v>
      </c>
      <c r="B7" s="19">
        <v>1.23456789E10</v>
      </c>
      <c r="C7" s="17"/>
      <c r="D7" s="3"/>
      <c r="E7" s="13" t="s">
        <v>10</v>
      </c>
      <c r="F7" s="14">
        <f t="shared" ref="F7:F8" si="2">SUMIF($A$13:$A$1048576,E7,$F$13:$F$1048576)</f>
        <v>177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11</v>
      </c>
      <c r="B8" s="11" t="s">
        <v>30</v>
      </c>
      <c r="C8" s="12"/>
      <c r="D8" s="3"/>
      <c r="E8" s="13" t="s">
        <v>12</v>
      </c>
      <c r="F8" s="14">
        <f t="shared" si="2"/>
        <v>428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13</v>
      </c>
      <c r="B9" s="16" t="s">
        <v>31</v>
      </c>
      <c r="C9" s="17"/>
      <c r="D9" s="3"/>
      <c r="E9" s="13" t="s">
        <v>14</v>
      </c>
      <c r="F9" s="14">
        <f>SUMIF($B$13:$B$1048576,E9,$F$13:$F$1048576)</f>
        <v>1929.9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0" t="s">
        <v>15</v>
      </c>
      <c r="B10" s="21">
        <v>9999999.0</v>
      </c>
      <c r="C10" s="22"/>
      <c r="D10" s="3"/>
      <c r="E10" s="23" t="s">
        <v>16</v>
      </c>
      <c r="F10" s="24">
        <f>SUM(F4:F9)</f>
        <v>9999.99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3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75.0" customHeight="1">
      <c r="A12" s="37" t="s">
        <v>32</v>
      </c>
      <c r="B12" s="38"/>
      <c r="C12" s="38"/>
      <c r="D12" s="38"/>
      <c r="E12" s="38"/>
      <c r="F12" s="3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5" t="s">
        <v>17</v>
      </c>
      <c r="B13" s="25" t="s">
        <v>18</v>
      </c>
      <c r="C13" s="25" t="s">
        <v>19</v>
      </c>
      <c r="D13" s="25" t="s">
        <v>20</v>
      </c>
      <c r="E13" s="25" t="s">
        <v>21</v>
      </c>
      <c r="F13" s="25" t="s">
        <v>22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6" t="s">
        <v>12</v>
      </c>
      <c r="B14" s="26" t="s">
        <v>33</v>
      </c>
      <c r="C14" s="26" t="s">
        <v>34</v>
      </c>
      <c r="D14" s="28">
        <v>80.0</v>
      </c>
      <c r="E14" s="29">
        <v>5.35</v>
      </c>
      <c r="F14" s="29">
        <f t="shared" ref="F14:F45" si="3">IF(OR(D14="",E14=""),"",D14*E14)</f>
        <v>428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6" t="s">
        <v>35</v>
      </c>
      <c r="B15" s="26" t="s">
        <v>4</v>
      </c>
      <c r="C15" s="26" t="s">
        <v>36</v>
      </c>
      <c r="D15" s="28">
        <v>1.0</v>
      </c>
      <c r="E15" s="29">
        <v>200.0</v>
      </c>
      <c r="F15" s="29">
        <f t="shared" si="3"/>
        <v>200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 t="s">
        <v>35</v>
      </c>
      <c r="B16" s="26" t="s">
        <v>4</v>
      </c>
      <c r="C16" s="26" t="s">
        <v>37</v>
      </c>
      <c r="D16" s="28">
        <v>5.0</v>
      </c>
      <c r="E16" s="29">
        <v>10.0</v>
      </c>
      <c r="F16" s="29">
        <f t="shared" si="3"/>
        <v>50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6" t="s">
        <v>35</v>
      </c>
      <c r="B17" s="26" t="s">
        <v>4</v>
      </c>
      <c r="C17" s="26" t="s">
        <v>38</v>
      </c>
      <c r="D17" s="28">
        <v>5.0</v>
      </c>
      <c r="E17" s="29">
        <v>30.0</v>
      </c>
      <c r="F17" s="29">
        <f t="shared" si="3"/>
        <v>150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6" t="s">
        <v>35</v>
      </c>
      <c r="B18" s="26" t="s">
        <v>4</v>
      </c>
      <c r="C18" s="26" t="s">
        <v>39</v>
      </c>
      <c r="D18" s="28">
        <v>1.0</v>
      </c>
      <c r="E18" s="29">
        <v>45.0</v>
      </c>
      <c r="F18" s="29">
        <f t="shared" si="3"/>
        <v>45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6" t="s">
        <v>35</v>
      </c>
      <c r="B19" s="26" t="s">
        <v>4</v>
      </c>
      <c r="C19" s="26" t="s">
        <v>40</v>
      </c>
      <c r="D19" s="28">
        <v>1.0</v>
      </c>
      <c r="E19" s="29">
        <v>25.0</v>
      </c>
      <c r="F19" s="29">
        <f t="shared" si="3"/>
        <v>25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6" t="s">
        <v>35</v>
      </c>
      <c r="B20" s="26" t="s">
        <v>4</v>
      </c>
      <c r="C20" s="26" t="s">
        <v>41</v>
      </c>
      <c r="D20" s="28">
        <v>1.0</v>
      </c>
      <c r="E20" s="29">
        <v>29.9</v>
      </c>
      <c r="F20" s="29">
        <f t="shared" si="3"/>
        <v>29.9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6" t="s">
        <v>35</v>
      </c>
      <c r="B21" s="26" t="s">
        <v>4</v>
      </c>
      <c r="C21" s="26" t="s">
        <v>42</v>
      </c>
      <c r="D21" s="28">
        <v>1.0</v>
      </c>
      <c r="E21" s="29">
        <v>350.0</v>
      </c>
      <c r="F21" s="29">
        <f t="shared" si="3"/>
        <v>350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 t="s">
        <v>35</v>
      </c>
      <c r="B22" s="26" t="s">
        <v>4</v>
      </c>
      <c r="C22" s="26" t="s">
        <v>43</v>
      </c>
      <c r="D22" s="28">
        <v>1.0</v>
      </c>
      <c r="E22" s="29">
        <v>300.0</v>
      </c>
      <c r="F22" s="29">
        <f t="shared" si="3"/>
        <v>300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6" t="s">
        <v>35</v>
      </c>
      <c r="B23" s="26" t="s">
        <v>4</v>
      </c>
      <c r="C23" s="26" t="s">
        <v>44</v>
      </c>
      <c r="D23" s="28">
        <v>1.0</v>
      </c>
      <c r="E23" s="29">
        <v>229.59</v>
      </c>
      <c r="F23" s="29">
        <f t="shared" si="3"/>
        <v>229.59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6" t="s">
        <v>35</v>
      </c>
      <c r="B24" s="26" t="s">
        <v>4</v>
      </c>
      <c r="C24" s="26" t="s">
        <v>45</v>
      </c>
      <c r="D24" s="28">
        <v>1.0</v>
      </c>
      <c r="E24" s="29">
        <v>100.0</v>
      </c>
      <c r="F24" s="29">
        <f t="shared" si="3"/>
        <v>100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6" t="s">
        <v>35</v>
      </c>
      <c r="B25" s="26" t="s">
        <v>14</v>
      </c>
      <c r="C25" s="26" t="s">
        <v>46</v>
      </c>
      <c r="D25" s="28">
        <v>1.0</v>
      </c>
      <c r="E25" s="29">
        <v>50.0</v>
      </c>
      <c r="F25" s="29">
        <f t="shared" si="3"/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6" t="s">
        <v>35</v>
      </c>
      <c r="B26" s="26" t="s">
        <v>14</v>
      </c>
      <c r="C26" s="26" t="s">
        <v>47</v>
      </c>
      <c r="D26" s="28">
        <v>1.0</v>
      </c>
      <c r="E26" s="29">
        <v>400.0</v>
      </c>
      <c r="F26" s="29">
        <f t="shared" si="3"/>
        <v>400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6" t="s">
        <v>35</v>
      </c>
      <c r="B27" s="26" t="s">
        <v>14</v>
      </c>
      <c r="C27" s="26" t="s">
        <v>48</v>
      </c>
      <c r="D27" s="28">
        <v>1.0</v>
      </c>
      <c r="E27" s="29">
        <v>50.0</v>
      </c>
      <c r="F27" s="29">
        <f t="shared" si="3"/>
        <v>50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6" t="s">
        <v>35</v>
      </c>
      <c r="B28" s="26" t="s">
        <v>14</v>
      </c>
      <c r="C28" s="26" t="s">
        <v>49</v>
      </c>
      <c r="D28" s="28">
        <v>1.0</v>
      </c>
      <c r="E28" s="29">
        <v>100.0</v>
      </c>
      <c r="F28" s="29">
        <f t="shared" si="3"/>
        <v>100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6" t="s">
        <v>35</v>
      </c>
      <c r="B29" s="26" t="s">
        <v>14</v>
      </c>
      <c r="C29" s="26" t="s">
        <v>50</v>
      </c>
      <c r="D29" s="28">
        <v>1.0</v>
      </c>
      <c r="E29" s="29">
        <v>350.0</v>
      </c>
      <c r="F29" s="29">
        <f t="shared" si="3"/>
        <v>350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6" t="s">
        <v>35</v>
      </c>
      <c r="B30" s="26" t="s">
        <v>14</v>
      </c>
      <c r="C30" s="26" t="s">
        <v>51</v>
      </c>
      <c r="D30" s="28">
        <v>1.0</v>
      </c>
      <c r="E30" s="29">
        <v>29.9</v>
      </c>
      <c r="F30" s="29">
        <f t="shared" si="3"/>
        <v>29.9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6" t="s">
        <v>35</v>
      </c>
      <c r="B31" s="26" t="s">
        <v>14</v>
      </c>
      <c r="C31" s="26" t="s">
        <v>52</v>
      </c>
      <c r="D31" s="28">
        <v>1.0</v>
      </c>
      <c r="E31" s="29">
        <v>650.0</v>
      </c>
      <c r="F31" s="29">
        <f t="shared" si="3"/>
        <v>650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6" t="s">
        <v>35</v>
      </c>
      <c r="B32" s="26" t="s">
        <v>14</v>
      </c>
      <c r="C32" s="26" t="s">
        <v>53</v>
      </c>
      <c r="D32" s="28">
        <v>1.0</v>
      </c>
      <c r="E32" s="29">
        <v>300.0</v>
      </c>
      <c r="F32" s="29">
        <f t="shared" si="3"/>
        <v>300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6" t="s">
        <v>54</v>
      </c>
      <c r="B33" s="26" t="s">
        <v>6</v>
      </c>
      <c r="C33" s="26" t="s">
        <v>55</v>
      </c>
      <c r="D33" s="28">
        <v>1.0</v>
      </c>
      <c r="E33" s="29">
        <v>400.0</v>
      </c>
      <c r="F33" s="29">
        <f t="shared" si="3"/>
        <v>400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6" t="s">
        <v>54</v>
      </c>
      <c r="B34" s="26" t="s">
        <v>6</v>
      </c>
      <c r="C34" s="26" t="s">
        <v>56</v>
      </c>
      <c r="D34" s="28">
        <v>1.0</v>
      </c>
      <c r="E34" s="29">
        <v>1500.0</v>
      </c>
      <c r="F34" s="29">
        <f t="shared" si="3"/>
        <v>1500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6" t="s">
        <v>54</v>
      </c>
      <c r="B35" s="26" t="s">
        <v>6</v>
      </c>
      <c r="C35" s="26" t="s">
        <v>57</v>
      </c>
      <c r="D35" s="28">
        <v>1.0</v>
      </c>
      <c r="E35" s="29">
        <v>1500.0</v>
      </c>
      <c r="F35" s="29">
        <f t="shared" si="3"/>
        <v>1500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6" t="s">
        <v>54</v>
      </c>
      <c r="B36" s="26" t="s">
        <v>6</v>
      </c>
      <c r="C36" s="26" t="s">
        <v>58</v>
      </c>
      <c r="D36" s="28">
        <v>20.0</v>
      </c>
      <c r="E36" s="29">
        <v>20.0</v>
      </c>
      <c r="F36" s="29">
        <f t="shared" si="3"/>
        <v>400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6" t="s">
        <v>54</v>
      </c>
      <c r="B37" s="26" t="s">
        <v>8</v>
      </c>
      <c r="C37" s="26" t="s">
        <v>59</v>
      </c>
      <c r="D37" s="28">
        <v>5.0</v>
      </c>
      <c r="E37" s="29">
        <v>45.0</v>
      </c>
      <c r="F37" s="29">
        <f t="shared" si="3"/>
        <v>225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6" t="s">
        <v>54</v>
      </c>
      <c r="B38" s="26" t="s">
        <v>8</v>
      </c>
      <c r="C38" s="26" t="s">
        <v>60</v>
      </c>
      <c r="D38" s="28">
        <v>12.0</v>
      </c>
      <c r="E38" s="29">
        <v>49.9</v>
      </c>
      <c r="F38" s="29">
        <f t="shared" si="3"/>
        <v>598.8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6" t="s">
        <v>54</v>
      </c>
      <c r="B39" s="26" t="s">
        <v>8</v>
      </c>
      <c r="C39" s="26" t="s">
        <v>61</v>
      </c>
      <c r="D39" s="28">
        <v>1.0</v>
      </c>
      <c r="E39" s="29">
        <v>70.0</v>
      </c>
      <c r="F39" s="29">
        <f t="shared" si="3"/>
        <v>70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6" t="s">
        <v>54</v>
      </c>
      <c r="B40" s="26" t="s">
        <v>8</v>
      </c>
      <c r="C40" s="26" t="s">
        <v>62</v>
      </c>
      <c r="D40" s="28">
        <v>5.0</v>
      </c>
      <c r="E40" s="29">
        <v>30.0</v>
      </c>
      <c r="F40" s="29">
        <f t="shared" si="3"/>
        <v>150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6" t="s">
        <v>54</v>
      </c>
      <c r="B41" s="26" t="s">
        <v>8</v>
      </c>
      <c r="C41" s="26" t="s">
        <v>63</v>
      </c>
      <c r="D41" s="28">
        <v>10.0</v>
      </c>
      <c r="E41" s="29">
        <v>2.0</v>
      </c>
      <c r="F41" s="29">
        <f t="shared" si="3"/>
        <v>20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6" t="s">
        <v>54</v>
      </c>
      <c r="B42" s="26" t="s">
        <v>8</v>
      </c>
      <c r="C42" s="26" t="s">
        <v>64</v>
      </c>
      <c r="D42" s="28">
        <v>12.0</v>
      </c>
      <c r="E42" s="29">
        <v>49.9</v>
      </c>
      <c r="F42" s="29">
        <f t="shared" si="3"/>
        <v>598.8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6" t="s">
        <v>54</v>
      </c>
      <c r="B43" s="26" t="s">
        <v>8</v>
      </c>
      <c r="C43" s="26" t="s">
        <v>65</v>
      </c>
      <c r="D43" s="28">
        <v>3.0</v>
      </c>
      <c r="E43" s="29">
        <v>107.666666666666</v>
      </c>
      <c r="F43" s="29">
        <f t="shared" si="3"/>
        <v>323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6" t="s">
        <v>54</v>
      </c>
      <c r="B44" s="26" t="s">
        <v>8</v>
      </c>
      <c r="C44" s="26" t="s">
        <v>66</v>
      </c>
      <c r="D44" s="28">
        <v>1.0</v>
      </c>
      <c r="E44" s="29">
        <v>200.0</v>
      </c>
      <c r="F44" s="29">
        <f t="shared" si="3"/>
        <v>200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 t="s">
        <v>10</v>
      </c>
      <c r="B45" s="2" t="s">
        <v>67</v>
      </c>
      <c r="C45" s="2" t="s">
        <v>68</v>
      </c>
      <c r="D45" s="3">
        <v>1.0</v>
      </c>
      <c r="E45" s="31">
        <v>177.0</v>
      </c>
      <c r="F45" s="31">
        <f t="shared" si="3"/>
        <v>177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3"/>
      <c r="E46" s="31"/>
      <c r="F46" s="3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3"/>
      <c r="E47" s="31"/>
      <c r="F47" s="3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3"/>
      <c r="E48" s="31"/>
      <c r="F48" s="3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3"/>
      <c r="E49" s="31"/>
      <c r="F49" s="3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3"/>
      <c r="E50" s="31"/>
      <c r="F50" s="3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3"/>
      <c r="E51" s="31"/>
      <c r="F51" s="3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3"/>
      <c r="E52" s="31"/>
      <c r="F52" s="3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3"/>
      <c r="E53" s="31"/>
      <c r="F53" s="3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3"/>
      <c r="E54" s="31"/>
      <c r="F54" s="3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3"/>
      <c r="E55" s="31"/>
      <c r="F55" s="3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3"/>
      <c r="E56" s="31"/>
      <c r="F56" s="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3"/>
      <c r="E57" s="31"/>
      <c r="F57" s="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3"/>
      <c r="E58" s="31"/>
      <c r="F58" s="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3"/>
      <c r="E59" s="31"/>
      <c r="F59" s="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3"/>
      <c r="E60" s="31"/>
      <c r="F60" s="3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3"/>
      <c r="E61" s="31"/>
      <c r="F61" s="3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3"/>
      <c r="E62" s="31"/>
      <c r="F62" s="3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3"/>
      <c r="E63" s="31"/>
      <c r="F63" s="3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3"/>
      <c r="E64" s="31"/>
      <c r="F64" s="3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3"/>
      <c r="E65" s="31"/>
      <c r="F65" s="3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3"/>
      <c r="E66" s="31"/>
      <c r="F66" s="3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3"/>
      <c r="E67" s="31"/>
      <c r="F67" s="3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3"/>
      <c r="E68" s="31"/>
      <c r="F68" s="3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3"/>
      <c r="E69" s="31"/>
      <c r="F69" s="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3"/>
      <c r="E70" s="31"/>
      <c r="F70" s="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3"/>
      <c r="E71" s="31"/>
      <c r="F71" s="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3"/>
      <c r="E72" s="31"/>
      <c r="F72" s="3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3"/>
      <c r="E73" s="31"/>
      <c r="F73" s="3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3"/>
      <c r="E74" s="31"/>
      <c r="F74" s="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3"/>
      <c r="E75" s="31"/>
      <c r="F75" s="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3"/>
      <c r="E76" s="31"/>
      <c r="F76" s="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3"/>
      <c r="E77" s="31"/>
      <c r="F77" s="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3"/>
      <c r="E78" s="31"/>
      <c r="F78" s="3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3"/>
      <c r="E79" s="31"/>
      <c r="F79" s="3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3"/>
      <c r="E80" s="31"/>
      <c r="F80" s="3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3"/>
      <c r="E81" s="31"/>
      <c r="F81" s="3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3"/>
      <c r="E82" s="31"/>
      <c r="F82" s="3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3"/>
      <c r="E83" s="31"/>
      <c r="F83" s="3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3"/>
      <c r="E84" s="31"/>
      <c r="F84" s="3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3"/>
      <c r="E85" s="31"/>
      <c r="F85" s="3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3"/>
      <c r="E86" s="31"/>
      <c r="F86" s="3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3"/>
      <c r="E87" s="31"/>
      <c r="F87" s="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3"/>
      <c r="E88" s="31"/>
      <c r="F88" s="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3"/>
      <c r="E89" s="31"/>
      <c r="F89" s="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3"/>
      <c r="E90" s="31"/>
      <c r="F90" s="3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3"/>
      <c r="E91" s="31"/>
      <c r="F91" s="3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3"/>
      <c r="E92" s="31"/>
      <c r="F92" s="3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3"/>
      <c r="E93" s="31"/>
      <c r="F93" s="3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3"/>
      <c r="E94" s="31"/>
      <c r="F94" s="3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3"/>
      <c r="E95" s="31"/>
      <c r="F95" s="3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3"/>
      <c r="E96" s="31"/>
      <c r="F96" s="3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3"/>
      <c r="E97" s="31"/>
      <c r="F97" s="3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3"/>
      <c r="E98" s="31"/>
      <c r="F98" s="3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3"/>
      <c r="E99" s="31"/>
      <c r="F99" s="3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3"/>
      <c r="E100" s="31"/>
      <c r="F100" s="3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3"/>
      <c r="E101" s="31"/>
      <c r="F101" s="3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3"/>
      <c r="E102" s="31"/>
      <c r="F102" s="3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3"/>
      <c r="E103" s="31"/>
      <c r="F103" s="3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3"/>
      <c r="E104" s="31"/>
      <c r="F104" s="3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3"/>
      <c r="E105" s="31"/>
      <c r="F105" s="3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3"/>
      <c r="E106" s="31"/>
      <c r="F106" s="3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3"/>
      <c r="E107" s="31"/>
      <c r="F107" s="3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3"/>
      <c r="E108" s="31"/>
      <c r="F108" s="3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3"/>
      <c r="E109" s="31"/>
      <c r="F109" s="3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3"/>
      <c r="E110" s="31"/>
      <c r="F110" s="3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3"/>
      <c r="E111" s="31"/>
      <c r="F111" s="3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3"/>
      <c r="E112" s="31"/>
      <c r="F112" s="3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3"/>
      <c r="E113" s="31"/>
      <c r="F113" s="3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3"/>
      <c r="E114" s="31"/>
      <c r="F114" s="3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3"/>
      <c r="E115" s="31"/>
      <c r="F115" s="3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3"/>
      <c r="E116" s="31"/>
      <c r="F116" s="3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3"/>
      <c r="E117" s="31"/>
      <c r="F117" s="3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3"/>
      <c r="E118" s="31"/>
      <c r="F118" s="3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3"/>
      <c r="E119" s="31"/>
      <c r="F119" s="3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3"/>
      <c r="E120" s="31"/>
      <c r="F120" s="3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3"/>
      <c r="E121" s="31"/>
      <c r="F121" s="3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3"/>
      <c r="E122" s="31"/>
      <c r="F122" s="3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3"/>
      <c r="E123" s="31"/>
      <c r="F123" s="3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3"/>
      <c r="E124" s="31"/>
      <c r="F124" s="3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3"/>
      <c r="E125" s="31"/>
      <c r="F125" s="3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3"/>
      <c r="E126" s="31"/>
      <c r="F126" s="3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3"/>
      <c r="E127" s="31"/>
      <c r="F127" s="3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3"/>
      <c r="E128" s="31"/>
      <c r="F128" s="3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3"/>
      <c r="E129" s="31"/>
      <c r="F129" s="3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3"/>
      <c r="E130" s="31"/>
      <c r="F130" s="3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3"/>
      <c r="E131" s="31"/>
      <c r="F131" s="3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3"/>
      <c r="E132" s="31"/>
      <c r="F132" s="3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3"/>
      <c r="E133" s="31"/>
      <c r="F133" s="3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3"/>
      <c r="E134" s="31"/>
      <c r="F134" s="3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3"/>
      <c r="E135" s="31"/>
      <c r="F135" s="3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3"/>
      <c r="E136" s="31"/>
      <c r="F136" s="3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3"/>
      <c r="E137" s="31"/>
      <c r="F137" s="3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3"/>
      <c r="E138" s="31"/>
      <c r="F138" s="3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3"/>
      <c r="E139" s="31"/>
      <c r="F139" s="3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3"/>
      <c r="E140" s="31"/>
      <c r="F140" s="3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3"/>
      <c r="E141" s="31"/>
      <c r="F141" s="3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3"/>
      <c r="E142" s="31"/>
      <c r="F142" s="3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3"/>
      <c r="E143" s="31"/>
      <c r="F143" s="3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3"/>
      <c r="E144" s="31"/>
      <c r="F144" s="3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3"/>
      <c r="E145" s="31"/>
      <c r="F145" s="3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3"/>
      <c r="E146" s="31"/>
      <c r="F146" s="3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3"/>
      <c r="E147" s="31"/>
      <c r="F147" s="3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3"/>
      <c r="E148" s="31"/>
      <c r="F148" s="3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3"/>
      <c r="E149" s="31"/>
      <c r="F149" s="3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3"/>
      <c r="E150" s="31"/>
      <c r="F150" s="3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3"/>
      <c r="E151" s="31"/>
      <c r="F151" s="3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3"/>
      <c r="E152" s="31"/>
      <c r="F152" s="3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3"/>
      <c r="E153" s="31"/>
      <c r="F153" s="3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3"/>
      <c r="E154" s="31"/>
      <c r="F154" s="3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3"/>
      <c r="E155" s="31"/>
      <c r="F155" s="3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3"/>
      <c r="E156" s="31"/>
      <c r="F156" s="3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3"/>
      <c r="E157" s="31"/>
      <c r="F157" s="3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3"/>
      <c r="E158" s="31"/>
      <c r="F158" s="3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3"/>
      <c r="E159" s="31"/>
      <c r="F159" s="3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3"/>
      <c r="E160" s="31"/>
      <c r="F160" s="3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3"/>
      <c r="E161" s="31"/>
      <c r="F161" s="3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3"/>
      <c r="E162" s="31"/>
      <c r="F162" s="3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3"/>
      <c r="E163" s="31"/>
      <c r="F163" s="3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3"/>
      <c r="E164" s="31"/>
      <c r="F164" s="3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3"/>
      <c r="E165" s="31"/>
      <c r="F165" s="3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3"/>
      <c r="E166" s="31"/>
      <c r="F166" s="3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3"/>
      <c r="E167" s="31"/>
      <c r="F167" s="3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3"/>
      <c r="E168" s="31"/>
      <c r="F168" s="3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3"/>
      <c r="E169" s="31"/>
      <c r="F169" s="3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3"/>
      <c r="E170" s="31"/>
      <c r="F170" s="3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3"/>
      <c r="E171" s="31"/>
      <c r="F171" s="3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3"/>
      <c r="E172" s="31"/>
      <c r="F172" s="3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3"/>
      <c r="E173" s="31"/>
      <c r="F173" s="3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3"/>
      <c r="E174" s="31"/>
      <c r="F174" s="3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3"/>
      <c r="E175" s="31"/>
      <c r="F175" s="3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3"/>
      <c r="E176" s="31"/>
      <c r="F176" s="3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3"/>
      <c r="E177" s="31"/>
      <c r="F177" s="3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3"/>
      <c r="E178" s="31"/>
      <c r="F178" s="3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3"/>
      <c r="E179" s="31"/>
      <c r="F179" s="3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3"/>
      <c r="E180" s="31"/>
      <c r="F180" s="3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3"/>
      <c r="E181" s="31"/>
      <c r="F181" s="3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3"/>
      <c r="E182" s="31"/>
      <c r="F182" s="3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3"/>
      <c r="E183" s="31"/>
      <c r="F183" s="3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3"/>
      <c r="E184" s="31"/>
      <c r="F184" s="3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3"/>
      <c r="E185" s="31"/>
      <c r="F185" s="3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3"/>
      <c r="E186" s="31"/>
      <c r="F186" s="3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3"/>
      <c r="E187" s="31"/>
      <c r="F187" s="3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3"/>
      <c r="E188" s="31"/>
      <c r="F188" s="3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3"/>
      <c r="E189" s="31"/>
      <c r="F189" s="3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3"/>
      <c r="E190" s="31"/>
      <c r="F190" s="3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3"/>
      <c r="E191" s="31"/>
      <c r="F191" s="3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3"/>
      <c r="E192" s="31"/>
      <c r="F192" s="3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3"/>
      <c r="E193" s="31"/>
      <c r="F193" s="3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3"/>
      <c r="E194" s="31"/>
      <c r="F194" s="3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3"/>
      <c r="E195" s="31"/>
      <c r="F195" s="3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3"/>
      <c r="E196" s="31"/>
      <c r="F196" s="3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3"/>
      <c r="E197" s="31"/>
      <c r="F197" s="3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3"/>
      <c r="E198" s="31"/>
      <c r="F198" s="3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3"/>
      <c r="E199" s="31"/>
      <c r="F199" s="3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3"/>
      <c r="E200" s="31"/>
      <c r="F200" s="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3"/>
      <c r="E201" s="31"/>
      <c r="F201" s="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3"/>
      <c r="E202" s="31"/>
      <c r="F202" s="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3"/>
      <c r="E203" s="31"/>
      <c r="F203" s="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3"/>
      <c r="E204" s="31"/>
      <c r="F204" s="3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3"/>
      <c r="E205" s="31"/>
      <c r="F205" s="3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3"/>
      <c r="E206" s="31"/>
      <c r="F206" s="3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3"/>
      <c r="E207" s="31"/>
      <c r="F207" s="3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3"/>
      <c r="E208" s="31"/>
      <c r="F208" s="3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3"/>
      <c r="E209" s="31"/>
      <c r="F209" s="3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3"/>
      <c r="E210" s="31"/>
      <c r="F210" s="3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3"/>
      <c r="E211" s="31"/>
      <c r="F211" s="3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3"/>
      <c r="E212" s="31"/>
      <c r="F212" s="3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3"/>
      <c r="E213" s="31"/>
      <c r="F213" s="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3"/>
      <c r="E214" s="31"/>
      <c r="F214" s="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3"/>
      <c r="E215" s="31"/>
      <c r="F215" s="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3"/>
      <c r="E216" s="31"/>
      <c r="F216" s="3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3"/>
      <c r="E217" s="31"/>
      <c r="F217" s="3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3"/>
      <c r="E218" s="31"/>
      <c r="F218" s="3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3"/>
      <c r="E219" s="31"/>
      <c r="F219" s="3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3"/>
      <c r="E220" s="31"/>
      <c r="F220" s="3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3"/>
      <c r="E221" s="31"/>
      <c r="F221" s="3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3"/>
      <c r="E222" s="31"/>
      <c r="F222" s="3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3"/>
      <c r="E223" s="31"/>
      <c r="F223" s="3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3"/>
      <c r="E224" s="31"/>
      <c r="F224" s="3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3"/>
      <c r="E225" s="31"/>
      <c r="F225" s="3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3"/>
      <c r="E226" s="31"/>
      <c r="F226" s="3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3"/>
      <c r="E227" s="31"/>
      <c r="F227" s="3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3"/>
      <c r="E228" s="31"/>
      <c r="F228" s="3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3"/>
      <c r="E229" s="31"/>
      <c r="F229" s="3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3"/>
      <c r="E230" s="31"/>
      <c r="F230" s="3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3"/>
      <c r="E231" s="31"/>
      <c r="F231" s="3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3"/>
      <c r="E232" s="31"/>
      <c r="F232" s="3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3"/>
      <c r="E233" s="31"/>
      <c r="F233" s="3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3"/>
      <c r="E234" s="31"/>
      <c r="F234" s="3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3"/>
      <c r="E235" s="31"/>
      <c r="F235" s="3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3"/>
      <c r="E236" s="31"/>
      <c r="F236" s="3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3"/>
      <c r="E237" s="31"/>
      <c r="F237" s="3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3"/>
      <c r="E238" s="31"/>
      <c r="F238" s="3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3"/>
      <c r="E239" s="31"/>
      <c r="F239" s="3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3"/>
      <c r="E240" s="31"/>
      <c r="F240" s="3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3"/>
      <c r="E241" s="31"/>
      <c r="F241" s="3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3"/>
      <c r="E242" s="31"/>
      <c r="F242" s="3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3"/>
      <c r="E243" s="31"/>
      <c r="F243" s="3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3"/>
      <c r="E244" s="31"/>
      <c r="F244" s="3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3"/>
      <c r="E245" s="31"/>
      <c r="F245" s="3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3"/>
      <c r="E246" s="31"/>
      <c r="F246" s="3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3"/>
      <c r="E247" s="31"/>
      <c r="F247" s="3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3"/>
      <c r="E248" s="31"/>
      <c r="F248" s="3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3"/>
      <c r="E249" s="31"/>
      <c r="F249" s="3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3"/>
      <c r="E250" s="31"/>
      <c r="F250" s="3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3"/>
      <c r="E251" s="31"/>
      <c r="F251" s="3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3"/>
      <c r="E252" s="31"/>
      <c r="F252" s="3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3"/>
      <c r="E253" s="31"/>
      <c r="F253" s="3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3"/>
      <c r="E254" s="31"/>
      <c r="F254" s="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3"/>
      <c r="E255" s="31"/>
      <c r="F255" s="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3"/>
      <c r="E256" s="31"/>
      <c r="F256" s="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3"/>
      <c r="E257" s="31"/>
      <c r="F257" s="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3"/>
      <c r="E258" s="31"/>
      <c r="F258" s="3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3"/>
      <c r="E259" s="31"/>
      <c r="F259" s="3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3"/>
      <c r="E260" s="31"/>
      <c r="F260" s="3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3"/>
      <c r="E261" s="31"/>
      <c r="F261" s="3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3"/>
      <c r="E262" s="31"/>
      <c r="F262" s="3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3"/>
      <c r="E263" s="31"/>
      <c r="F263" s="3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3"/>
      <c r="E264" s="31"/>
      <c r="F264" s="3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3"/>
      <c r="E265" s="31"/>
      <c r="F265" s="3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3"/>
      <c r="E266" s="31"/>
      <c r="F266" s="3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3"/>
      <c r="E267" s="31"/>
      <c r="F267" s="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3"/>
      <c r="E268" s="31"/>
      <c r="F268" s="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3"/>
      <c r="E269" s="31"/>
      <c r="F269" s="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3"/>
      <c r="E270" s="31"/>
      <c r="F270" s="3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3"/>
      <c r="E271" s="31"/>
      <c r="F271" s="3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3"/>
      <c r="E272" s="31"/>
      <c r="F272" s="3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3"/>
      <c r="E273" s="31"/>
      <c r="F273" s="3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3"/>
      <c r="E274" s="31"/>
      <c r="F274" s="3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3"/>
      <c r="E275" s="31"/>
      <c r="F275" s="3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3"/>
      <c r="E276" s="31"/>
      <c r="F276" s="3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3"/>
      <c r="E277" s="31"/>
      <c r="F277" s="3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3"/>
      <c r="E278" s="31"/>
      <c r="F278" s="3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3"/>
      <c r="E279" s="31"/>
      <c r="F279" s="3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3"/>
      <c r="E280" s="31"/>
      <c r="F280" s="3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3"/>
      <c r="E281" s="31"/>
      <c r="F281" s="3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3"/>
      <c r="E282" s="31"/>
      <c r="F282" s="3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3"/>
      <c r="E283" s="31"/>
      <c r="F283" s="3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3"/>
      <c r="E284" s="31"/>
      <c r="F284" s="3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3"/>
      <c r="E285" s="31"/>
      <c r="F285" s="3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3"/>
      <c r="E286" s="31"/>
      <c r="F286" s="3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3"/>
      <c r="E287" s="31"/>
      <c r="F287" s="3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3"/>
      <c r="E288" s="31"/>
      <c r="F288" s="3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3"/>
      <c r="E289" s="31"/>
      <c r="F289" s="3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3"/>
      <c r="E290" s="31"/>
      <c r="F290" s="3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3"/>
      <c r="E291" s="31"/>
      <c r="F291" s="3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3"/>
      <c r="E292" s="31"/>
      <c r="F292" s="3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3"/>
      <c r="E293" s="31"/>
      <c r="F293" s="3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3"/>
      <c r="E294" s="31"/>
      <c r="F294" s="3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3"/>
      <c r="E295" s="31"/>
      <c r="F295" s="3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3"/>
      <c r="E296" s="31"/>
      <c r="F296" s="3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3"/>
      <c r="E297" s="31"/>
      <c r="F297" s="3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3"/>
      <c r="E298" s="31"/>
      <c r="F298" s="3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3"/>
      <c r="E299" s="31"/>
      <c r="F299" s="3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3"/>
      <c r="E300" s="31"/>
      <c r="F300" s="3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3"/>
      <c r="E301" s="31"/>
      <c r="F301" s="3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3"/>
      <c r="E302" s="31"/>
      <c r="F302" s="3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3"/>
      <c r="E303" s="31"/>
      <c r="F303" s="3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3"/>
      <c r="E304" s="31"/>
      <c r="F304" s="3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3"/>
      <c r="E305" s="31"/>
      <c r="F305" s="3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3"/>
      <c r="E306" s="31"/>
      <c r="F306" s="3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3"/>
      <c r="E307" s="31"/>
      <c r="F307" s="3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3"/>
      <c r="E308" s="31"/>
      <c r="F308" s="3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3"/>
      <c r="E309" s="31"/>
      <c r="F309" s="3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3"/>
      <c r="E310" s="31"/>
      <c r="F310" s="3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3"/>
      <c r="E311" s="31"/>
      <c r="F311" s="3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3"/>
      <c r="E312" s="31"/>
      <c r="F312" s="3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3"/>
      <c r="E313" s="31"/>
      <c r="F313" s="3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3"/>
      <c r="E314" s="31"/>
      <c r="F314" s="3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3"/>
      <c r="E315" s="31"/>
      <c r="F315" s="3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3"/>
      <c r="E316" s="31"/>
      <c r="F316" s="3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3"/>
      <c r="E317" s="31"/>
      <c r="F317" s="3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3"/>
      <c r="E318" s="31"/>
      <c r="F318" s="3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3"/>
      <c r="E319" s="31"/>
      <c r="F319" s="3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3"/>
      <c r="E320" s="31"/>
      <c r="F320" s="3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3"/>
      <c r="E321" s="31"/>
      <c r="F321" s="3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3"/>
      <c r="E322" s="31"/>
      <c r="F322" s="3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3"/>
      <c r="E323" s="31"/>
      <c r="F323" s="3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3"/>
      <c r="E324" s="31"/>
      <c r="F324" s="3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3"/>
      <c r="E325" s="31"/>
      <c r="F325" s="3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3"/>
      <c r="E326" s="31"/>
      <c r="F326" s="3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3"/>
      <c r="E327" s="31"/>
      <c r="F327" s="3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3"/>
      <c r="E328" s="31"/>
      <c r="F328" s="3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3"/>
      <c r="E329" s="31"/>
      <c r="F329" s="3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3"/>
      <c r="E330" s="31"/>
      <c r="F330" s="3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3"/>
      <c r="E331" s="31"/>
      <c r="F331" s="3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3"/>
      <c r="E332" s="31"/>
      <c r="F332" s="3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3"/>
      <c r="E333" s="31"/>
      <c r="F333" s="3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3"/>
      <c r="E334" s="31"/>
      <c r="F334" s="3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3"/>
      <c r="E335" s="31"/>
      <c r="F335" s="3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3"/>
      <c r="E336" s="31"/>
      <c r="F336" s="3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3"/>
      <c r="E337" s="31"/>
      <c r="F337" s="3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3"/>
      <c r="E338" s="31"/>
      <c r="F338" s="3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3"/>
      <c r="E339" s="31"/>
      <c r="F339" s="3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3"/>
      <c r="E340" s="31"/>
      <c r="F340" s="3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3"/>
      <c r="E341" s="31"/>
      <c r="F341" s="3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3"/>
      <c r="E342" s="31"/>
      <c r="F342" s="3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3"/>
      <c r="E343" s="31"/>
      <c r="F343" s="3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3"/>
      <c r="E344" s="31"/>
      <c r="F344" s="3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3"/>
      <c r="E345" s="31"/>
      <c r="F345" s="3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3"/>
      <c r="E346" s="31"/>
      <c r="F346" s="3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3"/>
      <c r="E347" s="31"/>
      <c r="F347" s="3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3"/>
      <c r="E348" s="31"/>
      <c r="F348" s="3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3"/>
      <c r="E349" s="31"/>
      <c r="F349" s="3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3"/>
      <c r="E350" s="31"/>
      <c r="F350" s="3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3"/>
      <c r="E351" s="31"/>
      <c r="F351" s="3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3"/>
      <c r="E352" s="31"/>
      <c r="F352" s="3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3"/>
      <c r="E353" s="31"/>
      <c r="F353" s="3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3"/>
      <c r="E354" s="31"/>
      <c r="F354" s="3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3"/>
      <c r="E355" s="31"/>
      <c r="F355" s="3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3"/>
      <c r="E356" s="31"/>
      <c r="F356" s="3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3"/>
      <c r="E357" s="31"/>
      <c r="F357" s="3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3"/>
      <c r="E358" s="31"/>
      <c r="F358" s="3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3"/>
      <c r="E359" s="31"/>
      <c r="F359" s="3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3"/>
      <c r="E360" s="31"/>
      <c r="F360" s="3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3"/>
      <c r="E361" s="31"/>
      <c r="F361" s="3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3"/>
      <c r="E362" s="31"/>
      <c r="F362" s="3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3"/>
      <c r="E363" s="31"/>
      <c r="F363" s="3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3"/>
      <c r="E364" s="31"/>
      <c r="F364" s="3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3"/>
      <c r="E365" s="31"/>
      <c r="F365" s="3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3"/>
      <c r="E366" s="31"/>
      <c r="F366" s="3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3"/>
      <c r="E367" s="31"/>
      <c r="F367" s="3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3"/>
      <c r="E368" s="31"/>
      <c r="F368" s="3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3"/>
      <c r="E369" s="31"/>
      <c r="F369" s="3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3"/>
      <c r="E370" s="31"/>
      <c r="F370" s="3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3"/>
      <c r="E371" s="31"/>
      <c r="F371" s="3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3"/>
      <c r="E372" s="31"/>
      <c r="F372" s="3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3"/>
      <c r="E373" s="31"/>
      <c r="F373" s="3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3"/>
      <c r="E374" s="31"/>
      <c r="F374" s="3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3"/>
      <c r="E375" s="31"/>
      <c r="F375" s="3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3"/>
      <c r="E376" s="31"/>
      <c r="F376" s="3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3"/>
      <c r="E377" s="31"/>
      <c r="F377" s="3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3"/>
      <c r="E378" s="31"/>
      <c r="F378" s="3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3"/>
      <c r="E379" s="31"/>
      <c r="F379" s="3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3"/>
      <c r="E380" s="31"/>
      <c r="F380" s="3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3"/>
      <c r="E381" s="31"/>
      <c r="F381" s="3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3"/>
      <c r="E382" s="31"/>
      <c r="F382" s="3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3"/>
      <c r="E383" s="31"/>
      <c r="F383" s="3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3"/>
      <c r="E384" s="31"/>
      <c r="F384" s="3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3"/>
      <c r="E385" s="31"/>
      <c r="F385" s="3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3"/>
      <c r="E386" s="31"/>
      <c r="F386" s="3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3"/>
      <c r="E387" s="31"/>
      <c r="F387" s="3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3"/>
      <c r="E388" s="31"/>
      <c r="F388" s="3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3"/>
      <c r="E389" s="31"/>
      <c r="F389" s="3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3"/>
      <c r="E390" s="31"/>
      <c r="F390" s="3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3"/>
      <c r="E391" s="31"/>
      <c r="F391" s="3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3"/>
      <c r="E392" s="31"/>
      <c r="F392" s="3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3"/>
      <c r="E393" s="31"/>
      <c r="F393" s="3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3"/>
      <c r="E394" s="31"/>
      <c r="F394" s="3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3"/>
      <c r="E395" s="31"/>
      <c r="F395" s="3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3"/>
      <c r="E396" s="31"/>
      <c r="F396" s="3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3"/>
      <c r="E397" s="31"/>
      <c r="F397" s="3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3"/>
      <c r="E398" s="31"/>
      <c r="F398" s="3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3"/>
      <c r="E399" s="31"/>
      <c r="F399" s="3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3"/>
      <c r="E400" s="31"/>
      <c r="F400" s="3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3"/>
      <c r="E401" s="31"/>
      <c r="F401" s="3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3"/>
      <c r="E402" s="31"/>
      <c r="F402" s="3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3"/>
      <c r="E403" s="31"/>
      <c r="F403" s="3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3"/>
      <c r="E404" s="31"/>
      <c r="F404" s="3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3"/>
      <c r="E405" s="31"/>
      <c r="F405" s="3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3"/>
      <c r="E406" s="31"/>
      <c r="F406" s="3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3"/>
      <c r="E407" s="31"/>
      <c r="F407" s="3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3"/>
      <c r="E408" s="31"/>
      <c r="F408" s="3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3"/>
      <c r="E409" s="31"/>
      <c r="F409" s="3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3"/>
      <c r="E410" s="31"/>
      <c r="F410" s="3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3"/>
      <c r="E411" s="31"/>
      <c r="F411" s="3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3"/>
      <c r="E412" s="31"/>
      <c r="F412" s="3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3"/>
      <c r="E413" s="31"/>
      <c r="F413" s="3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3"/>
      <c r="E414" s="31"/>
      <c r="F414" s="3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3"/>
      <c r="E415" s="31"/>
      <c r="F415" s="3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3"/>
      <c r="E416" s="31"/>
      <c r="F416" s="3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3"/>
      <c r="E417" s="31"/>
      <c r="F417" s="3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3"/>
      <c r="E418" s="31"/>
      <c r="F418" s="3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3"/>
      <c r="E419" s="31"/>
      <c r="F419" s="3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3"/>
      <c r="E420" s="31"/>
      <c r="F420" s="3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3"/>
      <c r="E421" s="31"/>
      <c r="F421" s="3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3"/>
      <c r="E422" s="31"/>
      <c r="F422" s="3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3"/>
      <c r="E423" s="31"/>
      <c r="F423" s="3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3"/>
      <c r="E424" s="31"/>
      <c r="F424" s="3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3"/>
      <c r="E425" s="31"/>
      <c r="F425" s="3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3"/>
      <c r="E426" s="31"/>
      <c r="F426" s="3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3"/>
      <c r="E427" s="31"/>
      <c r="F427" s="3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3"/>
      <c r="E428" s="31"/>
      <c r="F428" s="3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3"/>
      <c r="E429" s="31"/>
      <c r="F429" s="3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3"/>
      <c r="E430" s="31"/>
      <c r="F430" s="3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3"/>
      <c r="E431" s="31"/>
      <c r="F431" s="3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3"/>
      <c r="E432" s="31"/>
      <c r="F432" s="3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3"/>
      <c r="E433" s="31"/>
      <c r="F433" s="3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3"/>
      <c r="E434" s="31"/>
      <c r="F434" s="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3"/>
      <c r="E435" s="31"/>
      <c r="F435" s="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3"/>
      <c r="E436" s="31"/>
      <c r="F436" s="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3"/>
      <c r="E437" s="31"/>
      <c r="F437" s="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3"/>
      <c r="E438" s="31"/>
      <c r="F438" s="3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3"/>
      <c r="E439" s="31"/>
      <c r="F439" s="3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3"/>
      <c r="E440" s="31"/>
      <c r="F440" s="3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3"/>
      <c r="E441" s="31"/>
      <c r="F441" s="3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3"/>
      <c r="E442" s="31"/>
      <c r="F442" s="3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3"/>
      <c r="E443" s="31"/>
      <c r="F443" s="3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3"/>
      <c r="E444" s="31"/>
      <c r="F444" s="3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3"/>
      <c r="E445" s="31"/>
      <c r="F445" s="3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3"/>
      <c r="E446" s="31"/>
      <c r="F446" s="3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3"/>
      <c r="E447" s="31"/>
      <c r="F447" s="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3"/>
      <c r="E448" s="31"/>
      <c r="F448" s="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3"/>
      <c r="E449" s="31"/>
      <c r="F449" s="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3"/>
      <c r="E450" s="31"/>
      <c r="F450" s="3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3"/>
      <c r="E451" s="31"/>
      <c r="F451" s="3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3"/>
      <c r="E452" s="31"/>
      <c r="F452" s="3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3"/>
      <c r="E453" s="31"/>
      <c r="F453" s="3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3"/>
      <c r="E454" s="31"/>
      <c r="F454" s="3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3"/>
      <c r="E455" s="31"/>
      <c r="F455" s="3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3"/>
      <c r="E456" s="31"/>
      <c r="F456" s="3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3"/>
      <c r="E457" s="31"/>
      <c r="F457" s="3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3"/>
      <c r="E458" s="31"/>
      <c r="F458" s="3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3"/>
      <c r="E459" s="31"/>
      <c r="F459" s="3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3"/>
      <c r="E460" s="31"/>
      <c r="F460" s="3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3"/>
      <c r="E461" s="31"/>
      <c r="F461" s="3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3"/>
      <c r="E462" s="31"/>
      <c r="F462" s="3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3"/>
      <c r="E463" s="31"/>
      <c r="F463" s="3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3"/>
      <c r="E464" s="31"/>
      <c r="F464" s="3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3"/>
      <c r="E465" s="31"/>
      <c r="F465" s="3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3"/>
      <c r="E466" s="31"/>
      <c r="F466" s="3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3"/>
      <c r="E467" s="31"/>
      <c r="F467" s="3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3"/>
      <c r="E468" s="31"/>
      <c r="F468" s="3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3"/>
      <c r="E469" s="31"/>
      <c r="F469" s="3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3"/>
      <c r="E470" s="31"/>
      <c r="F470" s="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3"/>
      <c r="E471" s="31"/>
      <c r="F471" s="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3"/>
      <c r="E472" s="31"/>
      <c r="F472" s="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3"/>
      <c r="E473" s="31"/>
      <c r="F473" s="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3"/>
      <c r="E474" s="31"/>
      <c r="F474" s="3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3"/>
      <c r="E475" s="31"/>
      <c r="F475" s="3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3"/>
      <c r="E476" s="31"/>
      <c r="F476" s="3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3"/>
      <c r="E477" s="31"/>
      <c r="F477" s="3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3"/>
      <c r="E478" s="31"/>
      <c r="F478" s="3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3"/>
      <c r="E479" s="31"/>
      <c r="F479" s="3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3"/>
      <c r="E480" s="31"/>
      <c r="F480" s="3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3"/>
      <c r="E481" s="31"/>
      <c r="F481" s="3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3"/>
      <c r="E482" s="31"/>
      <c r="F482" s="3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3"/>
      <c r="E483" s="31"/>
      <c r="F483" s="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3"/>
      <c r="E484" s="31"/>
      <c r="F484" s="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3"/>
      <c r="E485" s="31"/>
      <c r="F485" s="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3"/>
      <c r="E486" s="31"/>
      <c r="F486" s="3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3"/>
      <c r="E487" s="31"/>
      <c r="F487" s="3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3"/>
      <c r="E488" s="31"/>
      <c r="F488" s="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3"/>
      <c r="E489" s="31"/>
      <c r="F489" s="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3"/>
      <c r="E490" s="31"/>
      <c r="F490" s="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3"/>
      <c r="E491" s="31"/>
      <c r="F491" s="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3"/>
      <c r="E492" s="31"/>
      <c r="F492" s="3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3"/>
      <c r="E493" s="31"/>
      <c r="F493" s="3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3"/>
      <c r="E494" s="31"/>
      <c r="F494" s="3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3"/>
      <c r="E495" s="31"/>
      <c r="F495" s="3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3"/>
      <c r="E496" s="31"/>
      <c r="F496" s="3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3"/>
      <c r="E497" s="31"/>
      <c r="F497" s="3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3"/>
      <c r="E498" s="31"/>
      <c r="F498" s="3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3"/>
      <c r="E499" s="31"/>
      <c r="F499" s="3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3"/>
      <c r="E500" s="31"/>
      <c r="F500" s="3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3"/>
      <c r="E501" s="31"/>
      <c r="F501" s="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3"/>
      <c r="E502" s="31"/>
      <c r="F502" s="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3"/>
      <c r="E503" s="31"/>
      <c r="F503" s="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3"/>
      <c r="E504" s="31"/>
      <c r="F504" s="3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3"/>
      <c r="E505" s="31"/>
      <c r="F505" s="3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3"/>
      <c r="E506" s="31"/>
      <c r="F506" s="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3"/>
      <c r="E507" s="31"/>
      <c r="F507" s="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3"/>
      <c r="E508" s="31"/>
      <c r="F508" s="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3"/>
      <c r="E509" s="31"/>
      <c r="F509" s="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3"/>
      <c r="E510" s="31"/>
      <c r="F510" s="3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3"/>
      <c r="E511" s="31"/>
      <c r="F511" s="3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3"/>
      <c r="E512" s="31"/>
      <c r="F512" s="3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3"/>
      <c r="E513" s="31"/>
      <c r="F513" s="3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3"/>
      <c r="E514" s="31"/>
      <c r="F514" s="3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3"/>
      <c r="E515" s="31"/>
      <c r="F515" s="3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3"/>
      <c r="E516" s="31"/>
      <c r="F516" s="3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3"/>
      <c r="E517" s="31"/>
      <c r="F517" s="3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3"/>
      <c r="E518" s="31"/>
      <c r="F518" s="3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3"/>
      <c r="E519" s="31"/>
      <c r="F519" s="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3"/>
      <c r="E520" s="31"/>
      <c r="F520" s="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3"/>
      <c r="E521" s="31"/>
      <c r="F521" s="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3"/>
      <c r="E522" s="31"/>
      <c r="F522" s="3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3"/>
      <c r="E523" s="31"/>
      <c r="F523" s="3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3"/>
      <c r="E524" s="31"/>
      <c r="F524" s="3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3"/>
      <c r="E525" s="31"/>
      <c r="F525" s="3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3"/>
      <c r="E526" s="31"/>
      <c r="F526" s="3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3"/>
      <c r="E527" s="31"/>
      <c r="F527" s="3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3"/>
      <c r="E528" s="31"/>
      <c r="F528" s="3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3"/>
      <c r="E529" s="31"/>
      <c r="F529" s="3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3"/>
      <c r="E530" s="31"/>
      <c r="F530" s="3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3"/>
      <c r="E531" s="31"/>
      <c r="F531" s="3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3"/>
      <c r="E532" s="31"/>
      <c r="F532" s="3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3"/>
      <c r="E533" s="31"/>
      <c r="F533" s="3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3"/>
      <c r="E534" s="31"/>
      <c r="F534" s="3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3"/>
      <c r="E535" s="31"/>
      <c r="F535" s="3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3"/>
      <c r="E536" s="31"/>
      <c r="F536" s="3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3"/>
      <c r="E537" s="31"/>
      <c r="F537" s="3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3"/>
      <c r="E538" s="31"/>
      <c r="F538" s="3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3"/>
      <c r="E539" s="31"/>
      <c r="F539" s="3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3"/>
      <c r="E540" s="31"/>
      <c r="F540" s="3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3"/>
      <c r="E541" s="31"/>
      <c r="F541" s="3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3"/>
      <c r="E542" s="31"/>
      <c r="F542" s="3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3"/>
      <c r="E543" s="31"/>
      <c r="F543" s="3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3"/>
      <c r="E544" s="31"/>
      <c r="F544" s="3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3"/>
      <c r="E545" s="31"/>
      <c r="F545" s="3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3"/>
      <c r="E546" s="31"/>
      <c r="F546" s="3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3"/>
      <c r="E547" s="31"/>
      <c r="F547" s="3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3"/>
      <c r="E548" s="31"/>
      <c r="F548" s="3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3"/>
      <c r="E549" s="31"/>
      <c r="F549" s="3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3"/>
      <c r="E550" s="31"/>
      <c r="F550" s="3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3"/>
      <c r="E551" s="31"/>
      <c r="F551" s="3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3"/>
      <c r="E552" s="31"/>
      <c r="F552" s="3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3"/>
      <c r="E553" s="31"/>
      <c r="F553" s="3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3"/>
      <c r="E554" s="31"/>
      <c r="F554" s="3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3"/>
      <c r="E555" s="31"/>
      <c r="F555" s="3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3"/>
      <c r="E556" s="31"/>
      <c r="F556" s="3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3"/>
      <c r="E557" s="31"/>
      <c r="F557" s="3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3"/>
      <c r="E558" s="31"/>
      <c r="F558" s="3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3"/>
      <c r="E559" s="31"/>
      <c r="F559" s="3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3"/>
      <c r="E560" s="31"/>
      <c r="F560" s="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3"/>
      <c r="E561" s="31"/>
      <c r="F561" s="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3"/>
      <c r="E562" s="31"/>
      <c r="F562" s="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3"/>
      <c r="E563" s="31"/>
      <c r="F563" s="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3"/>
      <c r="E564" s="31"/>
      <c r="F564" s="3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3"/>
      <c r="E565" s="31"/>
      <c r="F565" s="3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3"/>
      <c r="E566" s="31"/>
      <c r="F566" s="3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3"/>
      <c r="E567" s="31"/>
      <c r="F567" s="3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3"/>
      <c r="E568" s="31"/>
      <c r="F568" s="3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3"/>
      <c r="E569" s="31"/>
      <c r="F569" s="3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3"/>
      <c r="E570" s="31"/>
      <c r="F570" s="3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3"/>
      <c r="E571" s="31"/>
      <c r="F571" s="3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3"/>
      <c r="E572" s="31"/>
      <c r="F572" s="3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3"/>
      <c r="E573" s="31"/>
      <c r="F573" s="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3"/>
      <c r="E574" s="31"/>
      <c r="F574" s="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3"/>
      <c r="E575" s="31"/>
      <c r="F575" s="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3"/>
      <c r="E576" s="31"/>
      <c r="F576" s="3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3"/>
      <c r="E577" s="31"/>
      <c r="F577" s="3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3"/>
      <c r="E578" s="31"/>
      <c r="F578" s="3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3"/>
      <c r="E579" s="31"/>
      <c r="F579" s="3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3"/>
      <c r="E580" s="31"/>
      <c r="F580" s="3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3"/>
      <c r="E581" s="31"/>
      <c r="F581" s="3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3"/>
      <c r="E582" s="31"/>
      <c r="F582" s="3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3"/>
      <c r="E583" s="31"/>
      <c r="F583" s="3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3"/>
      <c r="E584" s="31"/>
      <c r="F584" s="3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3"/>
      <c r="E585" s="31"/>
      <c r="F585" s="3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3"/>
      <c r="E586" s="31"/>
      <c r="F586" s="3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3"/>
      <c r="E587" s="31"/>
      <c r="F587" s="3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3"/>
      <c r="E588" s="31"/>
      <c r="F588" s="3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3"/>
      <c r="E589" s="31"/>
      <c r="F589" s="3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3"/>
      <c r="E590" s="31"/>
      <c r="F590" s="3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3"/>
      <c r="E591" s="31"/>
      <c r="F591" s="3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3"/>
      <c r="E592" s="31"/>
      <c r="F592" s="3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3"/>
      <c r="E593" s="31"/>
      <c r="F593" s="3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3"/>
      <c r="E594" s="31"/>
      <c r="F594" s="3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3"/>
      <c r="E595" s="31"/>
      <c r="F595" s="3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3"/>
      <c r="E596" s="31"/>
      <c r="F596" s="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3"/>
      <c r="E597" s="31"/>
      <c r="F597" s="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3"/>
      <c r="E598" s="31"/>
      <c r="F598" s="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3"/>
      <c r="E599" s="31"/>
      <c r="F599" s="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3"/>
      <c r="E600" s="31"/>
      <c r="F600" s="3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3"/>
      <c r="E601" s="31"/>
      <c r="F601" s="3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3"/>
      <c r="E602" s="31"/>
      <c r="F602" s="3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3"/>
      <c r="E603" s="31"/>
      <c r="F603" s="3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3"/>
      <c r="E604" s="31"/>
      <c r="F604" s="3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3"/>
      <c r="E605" s="31"/>
      <c r="F605" s="3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3"/>
      <c r="E606" s="31"/>
      <c r="F606" s="3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3"/>
      <c r="E607" s="31"/>
      <c r="F607" s="3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3"/>
      <c r="E608" s="31"/>
      <c r="F608" s="3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3"/>
      <c r="E609" s="31"/>
      <c r="F609" s="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3"/>
      <c r="E610" s="31"/>
      <c r="F610" s="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3"/>
      <c r="E611" s="31"/>
      <c r="F611" s="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3"/>
      <c r="E612" s="31"/>
      <c r="F612" s="3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3"/>
      <c r="E613" s="31"/>
      <c r="F613" s="3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3"/>
      <c r="E614" s="31"/>
      <c r="F614" s="3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3"/>
      <c r="E615" s="31"/>
      <c r="F615" s="3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3"/>
      <c r="E616" s="31"/>
      <c r="F616" s="3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3"/>
      <c r="E617" s="31"/>
      <c r="F617" s="3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3"/>
      <c r="E618" s="31"/>
      <c r="F618" s="3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3"/>
      <c r="E619" s="31"/>
      <c r="F619" s="3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3"/>
      <c r="E620" s="31"/>
      <c r="F620" s="3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3"/>
      <c r="E621" s="31"/>
      <c r="F621" s="3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3"/>
      <c r="E622" s="31"/>
      <c r="F622" s="3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3"/>
      <c r="E623" s="31"/>
      <c r="F623" s="3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3"/>
      <c r="E624" s="31"/>
      <c r="F624" s="3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3"/>
      <c r="E625" s="31"/>
      <c r="F625" s="3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3"/>
      <c r="E626" s="31"/>
      <c r="F626" s="3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3"/>
      <c r="E627" s="31"/>
      <c r="F627" s="3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3"/>
      <c r="E628" s="31"/>
      <c r="F628" s="3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3"/>
      <c r="E629" s="31"/>
      <c r="F629" s="3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3"/>
      <c r="E630" s="31"/>
      <c r="F630" s="3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3"/>
      <c r="E631" s="31"/>
      <c r="F631" s="3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3"/>
      <c r="E632" s="31"/>
      <c r="F632" s="3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3"/>
      <c r="E633" s="31"/>
      <c r="F633" s="3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3"/>
      <c r="E634" s="31"/>
      <c r="F634" s="3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3"/>
      <c r="E635" s="31"/>
      <c r="F635" s="3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3"/>
      <c r="E636" s="31"/>
      <c r="F636" s="3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3"/>
      <c r="E637" s="31"/>
      <c r="F637" s="3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3"/>
      <c r="E638" s="31"/>
      <c r="F638" s="3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3"/>
      <c r="E639" s="31"/>
      <c r="F639" s="3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3"/>
      <c r="E640" s="31"/>
      <c r="F640" s="3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3"/>
      <c r="E641" s="31"/>
      <c r="F641" s="3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3"/>
      <c r="E642" s="31"/>
      <c r="F642" s="3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3"/>
      <c r="E643" s="31"/>
      <c r="F643" s="3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3"/>
      <c r="E644" s="31"/>
      <c r="F644" s="3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3"/>
      <c r="E645" s="31"/>
      <c r="F645" s="3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3"/>
      <c r="E646" s="31"/>
      <c r="F646" s="3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3"/>
      <c r="E647" s="31"/>
      <c r="F647" s="3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3"/>
      <c r="E648" s="31"/>
      <c r="F648" s="3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3"/>
      <c r="E649" s="31"/>
      <c r="F649" s="3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3"/>
      <c r="E650" s="31"/>
      <c r="F650" s="3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3"/>
      <c r="E651" s="31"/>
      <c r="F651" s="3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3"/>
      <c r="E652" s="31"/>
      <c r="F652" s="3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3"/>
      <c r="E653" s="31"/>
      <c r="F653" s="3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3"/>
      <c r="E654" s="31"/>
      <c r="F654" s="3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3"/>
      <c r="E655" s="31"/>
      <c r="F655" s="3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3"/>
      <c r="E656" s="31"/>
      <c r="F656" s="3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3"/>
      <c r="E657" s="31"/>
      <c r="F657" s="3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3"/>
      <c r="E658" s="31"/>
      <c r="F658" s="3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3"/>
      <c r="E659" s="31"/>
      <c r="F659" s="3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3"/>
      <c r="E660" s="31"/>
      <c r="F660" s="3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3"/>
      <c r="E661" s="31"/>
      <c r="F661" s="3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3"/>
      <c r="E662" s="31"/>
      <c r="F662" s="3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3"/>
      <c r="E663" s="31"/>
      <c r="F663" s="3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3"/>
      <c r="E664" s="31"/>
      <c r="F664" s="3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3"/>
      <c r="E665" s="31"/>
      <c r="F665" s="3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3"/>
      <c r="E666" s="31"/>
      <c r="F666" s="3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3"/>
      <c r="E667" s="31"/>
      <c r="F667" s="3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3"/>
      <c r="E668" s="31"/>
      <c r="F668" s="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3"/>
      <c r="E669" s="31"/>
      <c r="F669" s="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3"/>
      <c r="E670" s="31"/>
      <c r="F670" s="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3"/>
      <c r="E671" s="31"/>
      <c r="F671" s="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3"/>
      <c r="E672" s="31"/>
      <c r="F672" s="3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3"/>
      <c r="E673" s="31"/>
      <c r="F673" s="3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3"/>
      <c r="E674" s="31"/>
      <c r="F674" s="3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3"/>
      <c r="E675" s="31"/>
      <c r="F675" s="3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3"/>
      <c r="E676" s="31"/>
      <c r="F676" s="3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3"/>
      <c r="E677" s="31"/>
      <c r="F677" s="3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3"/>
      <c r="E678" s="31"/>
      <c r="F678" s="3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3"/>
      <c r="E679" s="31"/>
      <c r="F679" s="3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3"/>
      <c r="E680" s="31"/>
      <c r="F680" s="3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3"/>
      <c r="E681" s="31"/>
      <c r="F681" s="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3"/>
      <c r="E682" s="31"/>
      <c r="F682" s="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3"/>
      <c r="E683" s="31"/>
      <c r="F683" s="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3"/>
      <c r="E684" s="31"/>
      <c r="F684" s="3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3"/>
      <c r="E685" s="31"/>
      <c r="F685" s="3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3"/>
      <c r="E686" s="31"/>
      <c r="F686" s="3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3"/>
      <c r="E687" s="31"/>
      <c r="F687" s="3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3"/>
      <c r="E688" s="31"/>
      <c r="F688" s="3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3"/>
      <c r="E689" s="31"/>
      <c r="F689" s="3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3"/>
      <c r="E690" s="31"/>
      <c r="F690" s="3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3"/>
      <c r="E691" s="31"/>
      <c r="F691" s="3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3"/>
      <c r="E692" s="31"/>
      <c r="F692" s="3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3"/>
      <c r="E693" s="31"/>
      <c r="F693" s="3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3"/>
      <c r="E694" s="31"/>
      <c r="F694" s="3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3"/>
      <c r="E695" s="31"/>
      <c r="F695" s="3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3"/>
      <c r="E696" s="31"/>
      <c r="F696" s="3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3"/>
      <c r="E697" s="31"/>
      <c r="F697" s="3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3"/>
      <c r="E698" s="31"/>
      <c r="F698" s="3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3"/>
      <c r="E699" s="31"/>
      <c r="F699" s="3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3"/>
      <c r="E700" s="31"/>
      <c r="F700" s="3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3"/>
      <c r="E701" s="31"/>
      <c r="F701" s="3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3"/>
      <c r="E702" s="31"/>
      <c r="F702" s="3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3"/>
      <c r="E703" s="31"/>
      <c r="F703" s="3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3"/>
      <c r="E704" s="31"/>
      <c r="F704" s="3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3"/>
      <c r="E705" s="31"/>
      <c r="F705" s="3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3"/>
      <c r="E706" s="31"/>
      <c r="F706" s="3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3"/>
      <c r="E707" s="31"/>
      <c r="F707" s="3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3"/>
      <c r="E708" s="31"/>
      <c r="F708" s="3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3"/>
      <c r="E709" s="31"/>
      <c r="F709" s="3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3"/>
      <c r="E710" s="31"/>
      <c r="F710" s="3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3"/>
      <c r="E711" s="31"/>
      <c r="F711" s="3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3"/>
      <c r="E712" s="31"/>
      <c r="F712" s="3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3"/>
      <c r="E713" s="31"/>
      <c r="F713" s="3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3"/>
      <c r="E714" s="31"/>
      <c r="F714" s="3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3"/>
      <c r="E715" s="31"/>
      <c r="F715" s="3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3"/>
      <c r="E716" s="31"/>
      <c r="F716" s="3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3"/>
      <c r="E717" s="31"/>
      <c r="F717" s="3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3"/>
      <c r="E718" s="31"/>
      <c r="F718" s="3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3"/>
      <c r="E719" s="31"/>
      <c r="F719" s="3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3"/>
      <c r="E720" s="31"/>
      <c r="F720" s="3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3"/>
      <c r="E721" s="31"/>
      <c r="F721" s="3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3"/>
      <c r="E722" s="31"/>
      <c r="F722" s="3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3"/>
      <c r="E723" s="31"/>
      <c r="F723" s="3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3"/>
      <c r="E724" s="31"/>
      <c r="F724" s="3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3"/>
      <c r="E725" s="31"/>
      <c r="F725" s="3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3"/>
      <c r="E726" s="31"/>
      <c r="F726" s="3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3"/>
      <c r="E727" s="31"/>
      <c r="F727" s="3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3"/>
      <c r="E728" s="31"/>
      <c r="F728" s="3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3"/>
      <c r="E729" s="31"/>
      <c r="F729" s="3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3"/>
      <c r="E730" s="31"/>
      <c r="F730" s="3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3"/>
      <c r="E731" s="31"/>
      <c r="F731" s="3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3"/>
      <c r="E732" s="31"/>
      <c r="F732" s="3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3"/>
      <c r="E733" s="31"/>
      <c r="F733" s="3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3"/>
      <c r="E734" s="31"/>
      <c r="F734" s="3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3"/>
      <c r="E735" s="31"/>
      <c r="F735" s="3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3"/>
      <c r="E736" s="31"/>
      <c r="F736" s="3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3"/>
      <c r="E737" s="31"/>
      <c r="F737" s="3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3"/>
      <c r="E738" s="31"/>
      <c r="F738" s="3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3"/>
      <c r="E739" s="31"/>
      <c r="F739" s="3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3"/>
      <c r="E740" s="31"/>
      <c r="F740" s="3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3"/>
      <c r="E741" s="31"/>
      <c r="F741" s="3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3"/>
      <c r="E742" s="31"/>
      <c r="F742" s="3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3"/>
      <c r="E743" s="31"/>
      <c r="F743" s="3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3"/>
      <c r="E744" s="31"/>
      <c r="F744" s="3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3"/>
      <c r="E745" s="31"/>
      <c r="F745" s="3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3"/>
      <c r="E746" s="31"/>
      <c r="F746" s="3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3"/>
      <c r="E747" s="31"/>
      <c r="F747" s="3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3"/>
      <c r="E748" s="31"/>
      <c r="F748" s="3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3"/>
      <c r="E749" s="31"/>
      <c r="F749" s="3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3"/>
      <c r="E750" s="31"/>
      <c r="F750" s="3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3"/>
      <c r="E751" s="31"/>
      <c r="F751" s="3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3"/>
      <c r="E752" s="31"/>
      <c r="F752" s="3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3"/>
      <c r="E753" s="31"/>
      <c r="F753" s="3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3"/>
      <c r="E754" s="31"/>
      <c r="F754" s="3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3"/>
      <c r="E755" s="31"/>
      <c r="F755" s="3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3"/>
      <c r="E756" s="31"/>
      <c r="F756" s="3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3"/>
      <c r="E757" s="31"/>
      <c r="F757" s="3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3"/>
      <c r="E758" s="31"/>
      <c r="F758" s="3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3"/>
      <c r="E759" s="31"/>
      <c r="F759" s="3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3"/>
      <c r="E760" s="31"/>
      <c r="F760" s="3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3"/>
      <c r="E761" s="31"/>
      <c r="F761" s="3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3"/>
      <c r="E762" s="31"/>
      <c r="F762" s="3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3"/>
      <c r="E763" s="31"/>
      <c r="F763" s="3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3"/>
      <c r="E764" s="31"/>
      <c r="F764" s="3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3"/>
      <c r="E765" s="31"/>
      <c r="F765" s="3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3"/>
      <c r="E766" s="31"/>
      <c r="F766" s="3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3"/>
      <c r="E767" s="31"/>
      <c r="F767" s="3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3"/>
      <c r="E768" s="31"/>
      <c r="F768" s="3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3"/>
      <c r="E769" s="31"/>
      <c r="F769" s="3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3"/>
      <c r="E770" s="31"/>
      <c r="F770" s="3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3"/>
      <c r="E771" s="31"/>
      <c r="F771" s="3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3"/>
      <c r="E772" s="31"/>
      <c r="F772" s="3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3"/>
      <c r="E773" s="31"/>
      <c r="F773" s="3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3"/>
      <c r="E774" s="31"/>
      <c r="F774" s="3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3"/>
      <c r="E775" s="31"/>
      <c r="F775" s="3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3"/>
      <c r="E776" s="31"/>
      <c r="F776" s="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3"/>
      <c r="E777" s="31"/>
      <c r="F777" s="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3"/>
      <c r="E778" s="31"/>
      <c r="F778" s="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3"/>
      <c r="E779" s="31"/>
      <c r="F779" s="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3"/>
      <c r="E780" s="31"/>
      <c r="F780" s="3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3"/>
      <c r="E781" s="31"/>
      <c r="F781" s="3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3"/>
      <c r="E782" s="31"/>
      <c r="F782" s="3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3"/>
      <c r="E783" s="31"/>
      <c r="F783" s="3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3"/>
      <c r="E784" s="31"/>
      <c r="F784" s="3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3"/>
      <c r="E785" s="31"/>
      <c r="F785" s="3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3"/>
      <c r="E786" s="31"/>
      <c r="F786" s="3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3"/>
      <c r="E787" s="31"/>
      <c r="F787" s="3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3"/>
      <c r="E788" s="31"/>
      <c r="F788" s="3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3"/>
      <c r="E789" s="31"/>
      <c r="F789" s="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3"/>
      <c r="E790" s="31"/>
      <c r="F790" s="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3"/>
      <c r="E791" s="31"/>
      <c r="F791" s="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3"/>
      <c r="E792" s="31"/>
      <c r="F792" s="3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3"/>
      <c r="E793" s="31"/>
      <c r="F793" s="3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3"/>
      <c r="E794" s="31"/>
      <c r="F794" s="3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3"/>
      <c r="E795" s="31"/>
      <c r="F795" s="3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3"/>
      <c r="E796" s="31"/>
      <c r="F796" s="3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3"/>
      <c r="E797" s="31"/>
      <c r="F797" s="3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3"/>
      <c r="E798" s="31"/>
      <c r="F798" s="3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3"/>
      <c r="E799" s="31"/>
      <c r="F799" s="3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3"/>
      <c r="E800" s="31"/>
      <c r="F800" s="3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3"/>
      <c r="E801" s="31"/>
      <c r="F801" s="3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3"/>
      <c r="E802" s="31"/>
      <c r="F802" s="3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3"/>
      <c r="E803" s="31"/>
      <c r="F803" s="3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3"/>
      <c r="E804" s="31"/>
      <c r="F804" s="3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3"/>
      <c r="E805" s="31"/>
      <c r="F805" s="3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3"/>
      <c r="E806" s="31"/>
      <c r="F806" s="3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3"/>
      <c r="E807" s="31"/>
      <c r="F807" s="3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3"/>
      <c r="E808" s="31"/>
      <c r="F808" s="3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3"/>
      <c r="E809" s="31"/>
      <c r="F809" s="3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3"/>
      <c r="E810" s="31"/>
      <c r="F810" s="3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3"/>
      <c r="E811" s="31"/>
      <c r="F811" s="3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3"/>
      <c r="E812" s="31"/>
      <c r="F812" s="3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3"/>
      <c r="E813" s="31"/>
      <c r="F813" s="3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3"/>
      <c r="E814" s="31"/>
      <c r="F814" s="3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3"/>
      <c r="E815" s="31"/>
      <c r="F815" s="3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3"/>
      <c r="E816" s="31"/>
      <c r="F816" s="3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3"/>
      <c r="E817" s="31"/>
      <c r="F817" s="3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3"/>
      <c r="E818" s="31"/>
      <c r="F818" s="3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3"/>
      <c r="E819" s="31"/>
      <c r="F819" s="3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3"/>
      <c r="E820" s="31"/>
      <c r="F820" s="3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3"/>
      <c r="E821" s="31"/>
      <c r="F821" s="3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3"/>
      <c r="E822" s="31"/>
      <c r="F822" s="3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3"/>
      <c r="E823" s="31"/>
      <c r="F823" s="3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3"/>
      <c r="E824" s="31"/>
      <c r="F824" s="3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3"/>
      <c r="E825" s="31"/>
      <c r="F825" s="3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3"/>
      <c r="E826" s="31"/>
      <c r="F826" s="3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3"/>
      <c r="E827" s="31"/>
      <c r="F827" s="3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3"/>
      <c r="E828" s="31"/>
      <c r="F828" s="3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3"/>
      <c r="E829" s="31"/>
      <c r="F829" s="3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3"/>
      <c r="E830" s="31"/>
      <c r="F830" s="3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3"/>
      <c r="E831" s="31"/>
      <c r="F831" s="3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3"/>
      <c r="E832" s="31"/>
      <c r="F832" s="3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3"/>
      <c r="E833" s="31"/>
      <c r="F833" s="3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3"/>
      <c r="E834" s="31"/>
      <c r="F834" s="3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3"/>
      <c r="E835" s="31"/>
      <c r="F835" s="3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3"/>
      <c r="E836" s="31"/>
      <c r="F836" s="3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3"/>
      <c r="E837" s="31"/>
      <c r="F837" s="3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3"/>
      <c r="E838" s="31"/>
      <c r="F838" s="3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3"/>
      <c r="E839" s="31"/>
      <c r="F839" s="3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3"/>
      <c r="E840" s="31"/>
      <c r="F840" s="3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3"/>
      <c r="E841" s="31"/>
      <c r="F841" s="3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3"/>
      <c r="E842" s="31"/>
      <c r="F842" s="3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3"/>
      <c r="E843" s="31"/>
      <c r="F843" s="3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3"/>
      <c r="E844" s="31"/>
      <c r="F844" s="3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3"/>
      <c r="E845" s="31"/>
      <c r="F845" s="3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3"/>
      <c r="E846" s="31"/>
      <c r="F846" s="3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3"/>
      <c r="E847" s="31"/>
      <c r="F847" s="3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3"/>
      <c r="E848" s="31"/>
      <c r="F848" s="3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3"/>
      <c r="E849" s="31"/>
      <c r="F849" s="3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3"/>
      <c r="E850" s="31"/>
      <c r="F850" s="3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3"/>
      <c r="E851" s="31"/>
      <c r="F851" s="3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3"/>
      <c r="E852" s="31"/>
      <c r="F852" s="3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3"/>
      <c r="E853" s="31"/>
      <c r="F853" s="3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3"/>
      <c r="E854" s="31"/>
      <c r="F854" s="3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3"/>
      <c r="E855" s="31"/>
      <c r="F855" s="3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3"/>
      <c r="E856" s="31"/>
      <c r="F856" s="3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3"/>
      <c r="E857" s="31"/>
      <c r="F857" s="3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3"/>
      <c r="E858" s="31"/>
      <c r="F858" s="3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3"/>
      <c r="E859" s="31"/>
      <c r="F859" s="3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3"/>
      <c r="E860" s="31"/>
      <c r="F860" s="3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3"/>
      <c r="E861" s="31"/>
      <c r="F861" s="3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3"/>
      <c r="E862" s="31"/>
      <c r="F862" s="3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3"/>
      <c r="E863" s="31"/>
      <c r="F863" s="3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3"/>
      <c r="E864" s="31"/>
      <c r="F864" s="3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3"/>
      <c r="E865" s="31"/>
      <c r="F865" s="3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3"/>
      <c r="E866" s="31"/>
      <c r="F866" s="3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3"/>
      <c r="E867" s="31"/>
      <c r="F867" s="3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3"/>
      <c r="E868" s="31"/>
      <c r="F868" s="3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3"/>
      <c r="E869" s="31"/>
      <c r="F869" s="3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3"/>
      <c r="E870" s="31"/>
      <c r="F870" s="3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3"/>
      <c r="E871" s="31"/>
      <c r="F871" s="3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3"/>
      <c r="E872" s="31"/>
      <c r="F872" s="3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3"/>
      <c r="E873" s="31"/>
      <c r="F873" s="3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3"/>
      <c r="E874" s="31"/>
      <c r="F874" s="3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3"/>
      <c r="E875" s="31"/>
      <c r="F875" s="3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3"/>
      <c r="E876" s="31"/>
      <c r="F876" s="3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3"/>
      <c r="E877" s="31"/>
      <c r="F877" s="3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3"/>
      <c r="E878" s="31"/>
      <c r="F878" s="3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3"/>
      <c r="E879" s="31"/>
      <c r="F879" s="3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3"/>
      <c r="E880" s="31"/>
      <c r="F880" s="3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3"/>
      <c r="E881" s="31"/>
      <c r="F881" s="3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3"/>
      <c r="E882" s="31"/>
      <c r="F882" s="3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3"/>
      <c r="E883" s="31"/>
      <c r="F883" s="3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3"/>
      <c r="E884" s="31"/>
      <c r="F884" s="3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3"/>
      <c r="E885" s="31"/>
      <c r="F885" s="3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3"/>
      <c r="E886" s="31"/>
      <c r="F886" s="3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3"/>
      <c r="E887" s="31"/>
      <c r="F887" s="3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3"/>
      <c r="E888" s="31"/>
      <c r="F888" s="3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3"/>
      <c r="E889" s="31"/>
      <c r="F889" s="3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3"/>
      <c r="E890" s="31"/>
      <c r="F890" s="3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3"/>
      <c r="E891" s="31"/>
      <c r="F891" s="3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3"/>
      <c r="E892" s="31"/>
      <c r="F892" s="3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3"/>
      <c r="E893" s="31"/>
      <c r="F893" s="3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3"/>
      <c r="E894" s="31"/>
      <c r="F894" s="3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3"/>
      <c r="E895" s="31"/>
      <c r="F895" s="3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3"/>
      <c r="E896" s="31"/>
      <c r="F896" s="3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3"/>
      <c r="E897" s="31"/>
      <c r="F897" s="3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3"/>
      <c r="E898" s="31"/>
      <c r="F898" s="3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3"/>
      <c r="E899" s="31"/>
      <c r="F899" s="3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3"/>
      <c r="E900" s="31"/>
      <c r="F900" s="3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3"/>
      <c r="E901" s="31"/>
      <c r="F901" s="3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3"/>
      <c r="E902" s="31"/>
      <c r="F902" s="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3"/>
      <c r="E903" s="31"/>
      <c r="F903" s="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3"/>
      <c r="E904" s="31"/>
      <c r="F904" s="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3"/>
      <c r="E905" s="31"/>
      <c r="F905" s="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3"/>
      <c r="E906" s="31"/>
      <c r="F906" s="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3"/>
      <c r="E907" s="31"/>
      <c r="F907" s="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3"/>
      <c r="E908" s="31"/>
      <c r="F908" s="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3"/>
      <c r="E909" s="31"/>
      <c r="F909" s="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3"/>
      <c r="E910" s="31"/>
      <c r="F910" s="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3"/>
      <c r="E911" s="31"/>
      <c r="F911" s="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3"/>
      <c r="E912" s="31"/>
      <c r="F912" s="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3"/>
      <c r="E913" s="31"/>
      <c r="F913" s="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3"/>
      <c r="E914" s="31"/>
      <c r="F914" s="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3"/>
      <c r="E915" s="31"/>
      <c r="F915" s="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3"/>
      <c r="E916" s="31"/>
      <c r="F916" s="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3"/>
      <c r="E917" s="31"/>
      <c r="F917" s="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3"/>
      <c r="E918" s="31"/>
      <c r="F918" s="3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3"/>
      <c r="E919" s="31"/>
      <c r="F919" s="3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3"/>
      <c r="E920" s="31"/>
      <c r="F920" s="3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3"/>
      <c r="E921" s="31"/>
      <c r="F921" s="3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3"/>
      <c r="E922" s="31"/>
      <c r="F922" s="3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3"/>
      <c r="E923" s="31"/>
      <c r="F923" s="3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3"/>
      <c r="E924" s="31"/>
      <c r="F924" s="3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3"/>
      <c r="E925" s="31"/>
      <c r="F925" s="3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3"/>
      <c r="E926" s="31"/>
      <c r="F926" s="3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3"/>
      <c r="E927" s="31"/>
      <c r="F927" s="3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3"/>
      <c r="E928" s="31"/>
      <c r="F928" s="3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3"/>
      <c r="E929" s="31"/>
      <c r="F929" s="3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3"/>
      <c r="E930" s="31"/>
      <c r="F930" s="3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3"/>
      <c r="E931" s="31"/>
      <c r="F931" s="3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3"/>
      <c r="E932" s="31"/>
      <c r="F932" s="3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3"/>
      <c r="E933" s="31"/>
      <c r="F933" s="3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3"/>
      <c r="E934" s="31"/>
      <c r="F934" s="3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3"/>
      <c r="E935" s="31"/>
      <c r="F935" s="3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3"/>
      <c r="E936" s="31"/>
      <c r="F936" s="3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3"/>
      <c r="E937" s="31"/>
      <c r="F937" s="3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3"/>
      <c r="E938" s="31"/>
      <c r="F938" s="3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3"/>
      <c r="E939" s="31"/>
      <c r="F939" s="3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3"/>
      <c r="E940" s="31"/>
      <c r="F940" s="3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3"/>
      <c r="E941" s="31"/>
      <c r="F941" s="3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3"/>
      <c r="E942" s="31"/>
      <c r="F942" s="3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3"/>
      <c r="E943" s="31"/>
      <c r="F943" s="3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3"/>
      <c r="E944" s="31"/>
      <c r="F944" s="3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3"/>
      <c r="E945" s="31"/>
      <c r="F945" s="3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3"/>
      <c r="E946" s="31"/>
      <c r="F946" s="3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3"/>
      <c r="E947" s="31"/>
      <c r="F947" s="3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3"/>
      <c r="E948" s="31"/>
      <c r="F948" s="3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3"/>
      <c r="E949" s="31"/>
      <c r="F949" s="3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3"/>
      <c r="E950" s="31"/>
      <c r="F950" s="3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3"/>
      <c r="E951" s="31"/>
      <c r="F951" s="3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3"/>
      <c r="E952" s="31"/>
      <c r="F952" s="3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3"/>
      <c r="E953" s="31"/>
      <c r="F953" s="3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3"/>
      <c r="E954" s="31"/>
      <c r="F954" s="3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3"/>
      <c r="E955" s="31"/>
      <c r="F955" s="3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3"/>
      <c r="E956" s="31"/>
      <c r="F956" s="3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3"/>
      <c r="E957" s="31"/>
      <c r="F957" s="3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3"/>
      <c r="E958" s="31"/>
      <c r="F958" s="3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3"/>
      <c r="E959" s="31"/>
      <c r="F959" s="3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3"/>
      <c r="E960" s="31"/>
      <c r="F960" s="3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3"/>
      <c r="E961" s="31"/>
      <c r="F961" s="3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3"/>
      <c r="E962" s="31"/>
      <c r="F962" s="3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3"/>
      <c r="E963" s="31"/>
      <c r="F963" s="3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3"/>
      <c r="E964" s="31"/>
      <c r="F964" s="3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3"/>
      <c r="E965" s="31"/>
      <c r="F965" s="3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3"/>
      <c r="E966" s="31"/>
      <c r="F966" s="3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3"/>
      <c r="E967" s="31"/>
      <c r="F967" s="3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3"/>
      <c r="E968" s="31"/>
      <c r="F968" s="3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3"/>
      <c r="E969" s="31"/>
      <c r="F969" s="3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3"/>
      <c r="E970" s="31"/>
      <c r="F970" s="3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3"/>
      <c r="E971" s="31"/>
      <c r="F971" s="3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3"/>
      <c r="E972" s="31"/>
      <c r="F972" s="3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3"/>
      <c r="E973" s="31"/>
      <c r="F973" s="3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3"/>
      <c r="E974" s="31"/>
      <c r="F974" s="3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3"/>
      <c r="E975" s="31"/>
      <c r="F975" s="3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3"/>
      <c r="E976" s="31"/>
      <c r="F976" s="3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3"/>
      <c r="E977" s="31"/>
      <c r="F977" s="3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3"/>
      <c r="E978" s="31"/>
      <c r="F978" s="3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3"/>
      <c r="E979" s="31"/>
      <c r="F979" s="3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3"/>
      <c r="E980" s="31"/>
      <c r="F980" s="3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3"/>
      <c r="E981" s="31"/>
      <c r="F981" s="3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3"/>
      <c r="E982" s="31"/>
      <c r="F982" s="3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3"/>
      <c r="E983" s="31"/>
      <c r="F983" s="3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3"/>
      <c r="E984" s="31"/>
      <c r="F984" s="3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3"/>
      <c r="E985" s="31"/>
      <c r="F985" s="3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3"/>
      <c r="E986" s="31"/>
      <c r="F986" s="3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3"/>
      <c r="E987" s="31"/>
      <c r="F987" s="3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3"/>
      <c r="E988" s="31"/>
      <c r="F988" s="3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3"/>
      <c r="E989" s="31"/>
      <c r="F989" s="3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3"/>
      <c r="E990" s="31"/>
      <c r="F990" s="3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3"/>
      <c r="E991" s="31"/>
      <c r="F991" s="3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3"/>
      <c r="E992" s="31"/>
      <c r="F992" s="3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3"/>
      <c r="E993" s="31"/>
      <c r="F993" s="3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3"/>
      <c r="E994" s="31"/>
      <c r="F994" s="3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3"/>
      <c r="E995" s="31"/>
      <c r="F995" s="3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3"/>
      <c r="E996" s="31"/>
      <c r="F996" s="3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3"/>
      <c r="E997" s="31"/>
      <c r="F997" s="3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3"/>
      <c r="E998" s="31"/>
      <c r="F998" s="3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3"/>
      <c r="E999" s="31"/>
      <c r="F999" s="3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3"/>
      <c r="E1000" s="31"/>
      <c r="F1000" s="3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B8:C8"/>
    <mergeCell ref="B9:C9"/>
    <mergeCell ref="B10:C10"/>
    <mergeCell ref="A12:F12"/>
    <mergeCell ref="B1:F1"/>
    <mergeCell ref="B3:C3"/>
    <mergeCell ref="E3:F3"/>
    <mergeCell ref="B4:C4"/>
    <mergeCell ref="B5:C5"/>
    <mergeCell ref="B6:C6"/>
    <mergeCell ref="B7:C7"/>
  </mergeCells>
  <conditionalFormatting sqref="A14:A1000">
    <cfRule type="expression" dxfId="0" priority="1">
      <formula>AND(A14="",F14&lt;&gt;"")</formula>
    </cfRule>
  </conditionalFormatting>
  <conditionalFormatting sqref="A14:A1000">
    <cfRule type="expression" dxfId="0" priority="2">
      <formula>AND(F14&lt;&gt;"",A14="")</formula>
    </cfRule>
  </conditionalFormatting>
  <conditionalFormatting sqref="A46:A1000">
    <cfRule type="expression" dxfId="1" priority="3">
      <formula>OR(A45&lt;&gt;"",B45&lt;&gt;"",C45&lt;&gt;"",D45&lt;&gt;"",E45&lt;&gt;"",F45&lt;&gt;"")</formula>
    </cfRule>
  </conditionalFormatting>
  <conditionalFormatting sqref="A41:B41">
    <cfRule type="expression" dxfId="1" priority="4">
      <formula>OR($A39&lt;&gt;"",$B39&lt;&gt;"",#REF!&lt;&gt;"",$D39&lt;&gt;"",$E39&lt;&gt;"",$F39&lt;&gt;"")</formula>
    </cfRule>
  </conditionalFormatting>
  <conditionalFormatting sqref="A14:E15">
    <cfRule type="expression" dxfId="1" priority="5">
      <formula>OR($A12&lt;&gt;"",$B12&lt;&gt;"",$C12&lt;&gt;"",$D12&lt;&gt;"",$E12&lt;&gt;"",$F12&lt;&gt;"")</formula>
    </cfRule>
  </conditionalFormatting>
  <conditionalFormatting sqref="A20:F21 A23:F23">
    <cfRule type="expression" dxfId="1" priority="6">
      <formula>OR($A17&lt;&gt;"",$B17&lt;&gt;"",$C17&lt;&gt;"",$D17&lt;&gt;"",$E17&lt;&gt;"",$F17&lt;&gt;"")</formula>
    </cfRule>
  </conditionalFormatting>
  <conditionalFormatting sqref="A22:F22">
    <cfRule type="expression" dxfId="1" priority="7">
      <formula>OR($A18&lt;&gt;"",$B18&lt;&gt;"",$C18&lt;&gt;"",$D18&lt;&gt;"",$E18&lt;&gt;"",$F18&lt;&gt;"")</formula>
    </cfRule>
  </conditionalFormatting>
  <conditionalFormatting sqref="A39:F39">
    <cfRule type="expression" dxfId="1" priority="8">
      <formula>OR($A37&lt;&gt;"",$B37&lt;&gt;"",#REF!&lt;&gt;"",$D37&lt;&gt;"",$E37&lt;&gt;"",$F37&lt;&gt;"")</formula>
    </cfRule>
  </conditionalFormatting>
  <conditionalFormatting sqref="A40:F40">
    <cfRule type="expression" dxfId="1" priority="9">
      <formula>OR($A38&lt;&gt;"",$B38&lt;&gt;"",$C37&lt;&gt;"",$D38&lt;&gt;"",$E38&lt;&gt;"",$F38&lt;&gt;"")</formula>
    </cfRule>
  </conditionalFormatting>
  <conditionalFormatting sqref="A45:F45">
    <cfRule type="expression" dxfId="1" priority="10">
      <formula>OR($A43&lt;&gt;"",$B43&lt;&gt;"",$C43&lt;&gt;"",$D43&lt;&gt;"",$E43&lt;&gt;"",$F43&lt;&gt;"")</formula>
    </cfRule>
  </conditionalFormatting>
  <conditionalFormatting sqref="B14:B36 B39:B45">
    <cfRule type="expression" dxfId="0" priority="11">
      <formula>AND(C14&lt;&gt;"",A14&lt;&gt;"",B14="")</formula>
    </cfRule>
  </conditionalFormatting>
  <conditionalFormatting sqref="B14:B45">
    <cfRule type="expression" dxfId="0" priority="12">
      <formula>AND(F14&lt;&gt;"",B14="")</formula>
    </cfRule>
  </conditionalFormatting>
  <conditionalFormatting sqref="B37:B38">
    <cfRule type="expression" dxfId="0" priority="13">
      <formula>AND(#REF!&lt;&gt;"",A37&lt;&gt;"",B37="")</formula>
    </cfRule>
  </conditionalFormatting>
  <conditionalFormatting sqref="B38">
    <cfRule type="expression" dxfId="0" priority="14">
      <formula>AND(C37&lt;&gt;"",A38&lt;&gt;"",B38="")</formula>
    </cfRule>
  </conditionalFormatting>
  <conditionalFormatting sqref="B46:B1000 B63:B1000">
    <cfRule type="expression" dxfId="0" priority="15">
      <formula>AND(C22&lt;&gt;"",A22&lt;&gt;"",B22="")</formula>
    </cfRule>
  </conditionalFormatting>
  <conditionalFormatting sqref="B46:B1000">
    <cfRule type="expression" dxfId="0" priority="16">
      <formula>AND(F22&lt;&gt;"",B22="")</formula>
    </cfRule>
  </conditionalFormatting>
  <conditionalFormatting sqref="B46:B1000">
    <cfRule type="expression" dxfId="1" priority="17">
      <formula>OR(B45&lt;&gt;"",C45&lt;&gt;"",D45&lt;&gt;"",E45&lt;&gt;"",F45&lt;&gt;"",G49&lt;&gt;"")</formula>
    </cfRule>
  </conditionalFormatting>
  <conditionalFormatting sqref="B61:B1000">
    <cfRule type="expression" dxfId="0" priority="18">
      <formula>AND(#REF!&lt;&gt;"",A37&lt;&gt;"",B37="")</formula>
    </cfRule>
  </conditionalFormatting>
  <conditionalFormatting sqref="B62:B1000">
    <cfRule type="expression" dxfId="0" priority="19">
      <formula>AND(C37&lt;&gt;"",A38&lt;&gt;"",B38="")</formula>
    </cfRule>
  </conditionalFormatting>
  <conditionalFormatting sqref="B70:B1000">
    <cfRule type="expression" dxfId="0" priority="20">
      <formula>AND(#REF!&lt;&gt;"",#REF!="")</formula>
    </cfRule>
  </conditionalFormatting>
  <conditionalFormatting sqref="B70:B1000">
    <cfRule type="expression" dxfId="0" priority="21">
      <formula>AND(#REF!&lt;&gt;"",#REF!&lt;&gt;"",#REF!="")</formula>
    </cfRule>
  </conditionalFormatting>
  <conditionalFormatting sqref="B75:B1000">
    <cfRule type="expression" dxfId="0" priority="22">
      <formula>AND(F45&lt;&gt;"",B45="")</formula>
    </cfRule>
  </conditionalFormatting>
  <conditionalFormatting sqref="B75:B1000">
    <cfRule type="expression" dxfId="0" priority="23">
      <formula>AND(C45&lt;&gt;"",A45&lt;&gt;"",B45="")</formula>
    </cfRule>
  </conditionalFormatting>
  <conditionalFormatting sqref="B3:C3">
    <cfRule type="expression" dxfId="2" priority="24">
      <formula>AND($F$10&lt;&gt;0,B3="")</formula>
    </cfRule>
  </conditionalFormatting>
  <conditionalFormatting sqref="B5:C10">
    <cfRule type="expression" dxfId="2" priority="25">
      <formula>AND($F$10&lt;&gt;0,B5="")</formula>
    </cfRule>
  </conditionalFormatting>
  <conditionalFormatting sqref="C14:C36 C39:C45">
    <cfRule type="expression" dxfId="3" priority="26">
      <formula>AND(F14&lt;&gt;"",C14="")</formula>
    </cfRule>
  </conditionalFormatting>
  <conditionalFormatting sqref="C37">
    <cfRule type="expression" dxfId="3" priority="27">
      <formula>AND(F38&lt;&gt;"",C37="")</formula>
    </cfRule>
  </conditionalFormatting>
  <conditionalFormatting sqref="C37">
    <cfRule type="expression" dxfId="1" priority="28">
      <formula>OR($A36&lt;&gt;"",$B36&lt;&gt;"",$C36&lt;&gt;"",$D36&lt;&gt;"",$E36&lt;&gt;"",$F36&lt;&gt;"")</formula>
    </cfRule>
  </conditionalFormatting>
  <conditionalFormatting sqref="C46:C1000 C63:C1000">
    <cfRule type="expression" dxfId="3" priority="29">
      <formula>AND(F22&lt;&gt;"",C22="")</formula>
    </cfRule>
  </conditionalFormatting>
  <conditionalFormatting sqref="C46:C1000">
    <cfRule type="expression" dxfId="1" priority="30">
      <formula>OR(C45&lt;&gt;"",D45&lt;&gt;"",E45&lt;&gt;"",F45&lt;&gt;"",G49&lt;&gt;"",H49&lt;&gt;"")</formula>
    </cfRule>
  </conditionalFormatting>
  <conditionalFormatting sqref="C61:C1000">
    <cfRule type="expression" dxfId="3" priority="31">
      <formula>AND(F37&lt;&gt;"",#REF!="")</formula>
    </cfRule>
  </conditionalFormatting>
  <conditionalFormatting sqref="C62:C1000">
    <cfRule type="expression" dxfId="3" priority="32">
      <formula>AND(F38&lt;&gt;"",C37="")</formula>
    </cfRule>
  </conditionalFormatting>
  <conditionalFormatting sqref="C70:C1000">
    <cfRule type="expression" dxfId="3" priority="33">
      <formula>AND(#REF!&lt;&gt;"",#REF!="")</formula>
    </cfRule>
  </conditionalFormatting>
  <conditionalFormatting sqref="C75:C1000">
    <cfRule type="expression" dxfId="3" priority="34">
      <formula>AND(F45&lt;&gt;"",C45="")</formula>
    </cfRule>
  </conditionalFormatting>
  <conditionalFormatting sqref="D46:D1000">
    <cfRule type="expression" dxfId="1" priority="35">
      <formula>OR(D45&lt;&gt;"",E45&lt;&gt;"",F45&lt;&gt;"",G49&lt;&gt;"",H49&lt;&gt;"",I49&lt;&gt;"")</formula>
    </cfRule>
  </conditionalFormatting>
  <conditionalFormatting sqref="E46:E1000">
    <cfRule type="expression" dxfId="1" priority="36">
      <formula>OR(E45&lt;&gt;"",F45&lt;&gt;"",G49&lt;&gt;"",H49&lt;&gt;"",I49&lt;&gt;"",J49&lt;&gt;"")</formula>
    </cfRule>
  </conditionalFormatting>
  <conditionalFormatting sqref="F10">
    <cfRule type="expression" dxfId="4" priority="37">
      <formula>$F$10&gt;VALUE(TRIM(MID(B5,3,10)))</formula>
    </cfRule>
  </conditionalFormatting>
  <conditionalFormatting sqref="F14">
    <cfRule type="expression" dxfId="1" priority="38">
      <formula>OR($A$13&lt;&gt;"",$B$13&lt;&gt;"",$C$13&lt;&gt;"",$D$13&lt;&gt;"",$E$13&lt;&gt;"",$F$13&lt;&gt;"")</formula>
    </cfRule>
  </conditionalFormatting>
  <conditionalFormatting sqref="A16:F19 A24:F36 A37:B38 A42:F44 C41:F41 D37:F38 F15">
    <cfRule type="expression" dxfId="1" priority="39">
      <formula>OR($A13&lt;&gt;"",$B13&lt;&gt;"",$C13&lt;&gt;"",$D13&lt;&gt;"",$E13&lt;&gt;"",$F13&lt;&gt;"")</formula>
    </cfRule>
  </conditionalFormatting>
  <conditionalFormatting sqref="F46:F1000">
    <cfRule type="expression" dxfId="1" priority="40">
      <formula>OR(F45&lt;&gt;"",G49&lt;&gt;"",H49&lt;&gt;"",I49&lt;&gt;"",J49&lt;&gt;"",K49&lt;&gt;"")</formula>
    </cfRule>
  </conditionalFormatting>
  <dataValidations>
    <dataValidation type="list" allowBlank="1" showInputMessage="1" showErrorMessage="1" prompt="Atenção - Selecione um item na lista do menu suspenso._x000a__x000a_Este item fica disponível após selecionar o edital, no campo anterior." sqref="B5">
      <formula1>INDIRECT(SUBSTITUTE(SUBSTITUTE(B4,"/","_")," ","_"))</formula1>
    </dataValidation>
    <dataValidation type="decimal" allowBlank="1" showInputMessage="1" showErrorMessage="1" prompt="Atenção - Informe o CPF sem pontos ou traços." sqref="B7">
      <formula1>0.0</formula1>
      <formula2>9.9999999999E10</formula2>
    </dataValidation>
    <dataValidation type="decimal" operator="greaterThan" allowBlank="1" showInputMessage="1" showErrorMessage="1" promptTitle="Atenção" prompt="Campo exclusivo para números. Informe apenas quantidades. Unidades de medida devem ser especificadas na coluna “Descrição detalhada”._x000a__x000a_Exemplo: Revisão textual de 100 laudas. Insira 100 aqui e, na coluna anterior, escreva “Revisão textual (lau" sqref="D14">
      <formula1>0.0</formula1>
    </dataValidation>
    <dataValidation type="list" allowBlank="1" showErrorMessage="1" sqref="B15:B1000">
      <formula1>INDIRECT(SUBSTITUTE(A15," ","_"))</formula1>
    </dataValidation>
    <dataValidation type="list" allowBlank="1" showInputMessage="1" showErrorMessage="1" prompt="Atenção - Selecione um item na lista do menu suspenso." sqref="B4">
      <formula1>INDIRECT($A$4)</formula1>
    </dataValidation>
    <dataValidation type="custom" allowBlank="1" showInputMessage="1" showErrorMessage="1" prompt="Atenção - Observe atentamente as instruções do Edital para a execução dos recursos._x000a__x000a_Note que, dependendo do edital, certos itens possuem limites e/ou regras específicas de execução." sqref="B3">
      <formula1>LTE(LEN(B3),(300))</formula1>
    </dataValidation>
    <dataValidation type="list" allowBlank="1" showInputMessage="1" showErrorMessage="1" prompt="Atenção - Selecione um item na lista do menu suspenso._x000a__x000a_Este item só fica disponível após o preenchimento do Tipo de Despesa, na coluna anterior." sqref="B14">
      <formula1>INDIRECT(SUBSTITUTE(A14," ","_"))</formula1>
    </dataValidation>
    <dataValidation type="list" allowBlank="1" showErrorMessage="1" sqref="A15:A1000">
      <formula1>INDIRECT(SUBSTITUTE($A$13," ","_"))</formula1>
    </dataValidation>
    <dataValidation type="decimal" allowBlank="1" showInputMessage="1" showErrorMessage="1" prompt="Atenção - Informe seu número do SIAPE com 7 algarismos, sem pontos ou traços." sqref="B10">
      <formula1>100000.0</formula1>
      <formula2>9999999.0</formula2>
    </dataValidation>
    <dataValidation type="decimal" operator="greaterThan" allowBlank="1" showInputMessage="1" showErrorMessage="1" prompt="Atenção - Alguns itens possuem limite de valor conforme o edital, como diárias, despesas de locomoção, equipamentos e material permanente. Consulte o edital para verificar os limites correspondentes." sqref="E14">
      <formula1>0.0</formula1>
    </dataValidation>
    <dataValidation type="list" allowBlank="1" showInputMessage="1" showErrorMessage="1" prompt="Atenção - Selecione um item na lista do menu suspenso." sqref="A14">
      <formula1>INDIRECT(SUBSTITUTE($A$13," ","_"))</formula1>
    </dataValidation>
    <dataValidation type="decimal" operator="greaterThan" allowBlank="1" showInputMessage="1" showErrorMessage="1" prompt="Erro - Informe um número válido" sqref="D15:E1000">
      <formula1>0.0</formula1>
    </dataValidation>
  </dataValidations>
  <printOptions horizontalCentered="1"/>
  <pageMargins bottom="0.5905511811023623" footer="0.0" header="0.0" left="0.3937007874015748" right="0.3937007874015748" top="0.5905511811023623"/>
  <pageSetup fitToHeight="0" paperSize="9" orientation="landscape"/>
  <headerFooter>
    <oddFooter>&amp;LProexc/UFPE&amp;CDetalhamento das Despesas - Ações de Extensão&amp;RData: &amp;D - Página &amp;P/</oddFooter>
  </headerFooter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9.14"/>
    <col customWidth="1" min="3" max="3" width="20.14"/>
    <col customWidth="1" min="4" max="4" width="9.14"/>
    <col customWidth="1" min="5" max="5" width="29.29"/>
    <col customWidth="1" min="6" max="6" width="9.14"/>
    <col customWidth="1" min="7" max="7" width="29.29"/>
    <col customWidth="1" min="8" max="8" width="9.14"/>
    <col customWidth="1" min="9" max="9" width="29.29"/>
    <col customWidth="1" min="10" max="10" width="9.14"/>
    <col customWidth="1" min="11" max="11" width="20.0"/>
    <col customWidth="1" min="12" max="12" width="9.14"/>
    <col customWidth="1" min="13" max="13" width="22.29"/>
    <col customWidth="1" min="14" max="14" width="9.14"/>
    <col customWidth="1" min="15" max="15" width="20.0"/>
    <col customWidth="1" min="16" max="16" width="10.57"/>
    <col customWidth="1" min="17" max="17" width="13.57"/>
    <col customWidth="1" min="18" max="18" width="15.86"/>
    <col customWidth="1" min="19" max="26" width="9.14"/>
  </cols>
  <sheetData>
    <row r="1">
      <c r="A1" s="40" t="s">
        <v>17</v>
      </c>
      <c r="B1" s="41"/>
      <c r="C1" s="40" t="s">
        <v>35</v>
      </c>
      <c r="D1" s="41"/>
      <c r="E1" s="40" t="s">
        <v>54</v>
      </c>
      <c r="F1" s="41"/>
      <c r="G1" s="40" t="s">
        <v>10</v>
      </c>
      <c r="H1" s="41"/>
      <c r="I1" s="40" t="s">
        <v>12</v>
      </c>
      <c r="J1" s="41"/>
      <c r="K1" s="40" t="s">
        <v>3</v>
      </c>
      <c r="L1" s="41"/>
      <c r="M1" s="40" t="s">
        <v>27</v>
      </c>
      <c r="N1" s="41"/>
      <c r="O1" s="40" t="s">
        <v>3</v>
      </c>
      <c r="P1" s="42" t="s">
        <v>10</v>
      </c>
      <c r="Q1" s="42" t="s">
        <v>69</v>
      </c>
      <c r="R1" s="42" t="s">
        <v>70</v>
      </c>
      <c r="S1" s="41"/>
      <c r="T1" s="41"/>
      <c r="U1" s="41"/>
      <c r="V1" s="41"/>
      <c r="W1" s="41"/>
      <c r="X1" s="41"/>
      <c r="Y1" s="41"/>
      <c r="Z1" s="41"/>
    </row>
    <row r="2">
      <c r="A2" s="40" t="s">
        <v>35</v>
      </c>
      <c r="B2" s="41"/>
      <c r="C2" s="40" t="s">
        <v>4</v>
      </c>
      <c r="D2" s="41"/>
      <c r="E2" s="40" t="s">
        <v>6</v>
      </c>
      <c r="F2" s="41"/>
      <c r="G2" s="40" t="s">
        <v>67</v>
      </c>
      <c r="H2" s="41"/>
      <c r="I2" s="40" t="s">
        <v>71</v>
      </c>
      <c r="J2" s="41"/>
      <c r="K2" s="40" t="s">
        <v>27</v>
      </c>
      <c r="L2" s="41"/>
      <c r="M2" s="40" t="s">
        <v>28</v>
      </c>
      <c r="N2" s="41"/>
      <c r="O2" s="40" t="s">
        <v>27</v>
      </c>
      <c r="P2" s="42">
        <v>335.0</v>
      </c>
      <c r="Q2" s="42">
        <v>500.0</v>
      </c>
      <c r="R2" s="42">
        <v>5000.0</v>
      </c>
      <c r="S2" s="41"/>
      <c r="T2" s="41"/>
      <c r="U2" s="41"/>
      <c r="V2" s="41"/>
      <c r="W2" s="41"/>
      <c r="X2" s="41"/>
      <c r="Y2" s="41"/>
      <c r="Z2" s="41"/>
    </row>
    <row r="3">
      <c r="A3" s="40" t="s">
        <v>54</v>
      </c>
      <c r="B3" s="41"/>
      <c r="C3" s="40" t="s">
        <v>14</v>
      </c>
      <c r="D3" s="41"/>
      <c r="E3" s="40" t="s">
        <v>8</v>
      </c>
      <c r="F3" s="41"/>
      <c r="G3" s="41"/>
      <c r="H3" s="41"/>
      <c r="I3" s="40" t="s">
        <v>72</v>
      </c>
      <c r="J3" s="41"/>
      <c r="K3" s="41"/>
      <c r="L3" s="41"/>
      <c r="M3" s="40" t="s">
        <v>73</v>
      </c>
      <c r="N3" s="41"/>
      <c r="O3" s="41"/>
      <c r="P3" s="43"/>
      <c r="Q3" s="43"/>
      <c r="R3" s="43"/>
      <c r="S3" s="41"/>
      <c r="T3" s="41"/>
      <c r="U3" s="41"/>
      <c r="V3" s="41"/>
      <c r="W3" s="41"/>
      <c r="X3" s="41"/>
      <c r="Y3" s="41"/>
      <c r="Z3" s="41"/>
    </row>
    <row r="4">
      <c r="A4" s="40" t="s">
        <v>10</v>
      </c>
      <c r="B4" s="41"/>
      <c r="C4" s="41"/>
      <c r="D4" s="41"/>
      <c r="E4" s="41"/>
      <c r="F4" s="41"/>
      <c r="G4" s="41"/>
      <c r="H4" s="41"/>
      <c r="I4" s="40" t="s">
        <v>74</v>
      </c>
      <c r="J4" s="41"/>
      <c r="K4" s="41"/>
      <c r="L4" s="41"/>
      <c r="M4" s="41"/>
      <c r="N4" s="41"/>
      <c r="O4" s="41"/>
      <c r="P4" s="43"/>
      <c r="Q4" s="43"/>
      <c r="R4" s="43"/>
      <c r="S4" s="41"/>
      <c r="T4" s="41"/>
      <c r="U4" s="41"/>
      <c r="V4" s="41"/>
      <c r="W4" s="41"/>
      <c r="X4" s="41"/>
      <c r="Y4" s="41"/>
      <c r="Z4" s="41"/>
    </row>
    <row r="5">
      <c r="A5" s="40" t="s">
        <v>12</v>
      </c>
      <c r="B5" s="41"/>
      <c r="C5" s="41"/>
      <c r="D5" s="41"/>
      <c r="E5" s="41"/>
      <c r="F5" s="41"/>
      <c r="G5" s="41"/>
      <c r="H5" s="41"/>
      <c r="I5" s="40" t="s">
        <v>33</v>
      </c>
      <c r="J5" s="41"/>
      <c r="K5" s="41"/>
      <c r="L5" s="41"/>
      <c r="M5" s="41"/>
      <c r="N5" s="41"/>
      <c r="O5" s="41"/>
      <c r="P5" s="43"/>
      <c r="Q5" s="43"/>
      <c r="R5" s="43"/>
      <c r="S5" s="41"/>
      <c r="T5" s="41"/>
      <c r="U5" s="41"/>
      <c r="V5" s="41"/>
      <c r="W5" s="41"/>
      <c r="X5" s="41"/>
      <c r="Y5" s="41"/>
      <c r="Z5" s="41"/>
    </row>
    <row r="6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3"/>
      <c r="Q6" s="43"/>
      <c r="R6" s="43"/>
      <c r="S6" s="41"/>
      <c r="T6" s="41"/>
      <c r="U6" s="41"/>
      <c r="V6" s="41"/>
      <c r="W6" s="41"/>
      <c r="X6" s="41"/>
      <c r="Y6" s="41"/>
      <c r="Z6" s="41"/>
    </row>
    <row r="7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3"/>
      <c r="Q7" s="43"/>
      <c r="R7" s="43"/>
      <c r="S7" s="41"/>
      <c r="T7" s="41"/>
      <c r="U7" s="41"/>
      <c r="V7" s="41"/>
      <c r="W7" s="41"/>
      <c r="X7" s="41"/>
      <c r="Y7" s="41"/>
      <c r="Z7" s="41"/>
    </row>
    <row r="8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3"/>
      <c r="Q8" s="43"/>
      <c r="R8" s="43"/>
      <c r="S8" s="41"/>
      <c r="T8" s="41"/>
      <c r="U8" s="41"/>
      <c r="V8" s="41"/>
      <c r="W8" s="41"/>
      <c r="X8" s="41"/>
      <c r="Y8" s="41"/>
      <c r="Z8" s="41"/>
    </row>
    <row r="9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3"/>
      <c r="Q9" s="43"/>
      <c r="R9" s="43"/>
      <c r="S9" s="41"/>
      <c r="T9" s="41"/>
      <c r="U9" s="41"/>
      <c r="V9" s="41"/>
      <c r="W9" s="41"/>
      <c r="X9" s="41"/>
      <c r="Y9" s="41"/>
      <c r="Z9" s="41"/>
    </row>
    <row r="10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3"/>
      <c r="Q10" s="43"/>
      <c r="R10" s="43"/>
      <c r="S10" s="41"/>
      <c r="T10" s="41"/>
      <c r="U10" s="41"/>
      <c r="V10" s="41"/>
      <c r="W10" s="41"/>
      <c r="X10" s="41"/>
      <c r="Y10" s="41"/>
      <c r="Z10" s="41"/>
    </row>
    <row r="1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3"/>
      <c r="Q11" s="43"/>
      <c r="R11" s="43"/>
      <c r="S11" s="41"/>
      <c r="T11" s="41"/>
      <c r="U11" s="41"/>
      <c r="V11" s="41"/>
      <c r="W11" s="41"/>
      <c r="X11" s="41"/>
      <c r="Y11" s="41"/>
      <c r="Z11" s="41"/>
    </row>
    <row r="1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3"/>
      <c r="Q12" s="43"/>
      <c r="R12" s="43"/>
      <c r="S12" s="41"/>
      <c r="T12" s="41"/>
      <c r="U12" s="41"/>
      <c r="V12" s="41"/>
      <c r="W12" s="41"/>
      <c r="X12" s="41"/>
      <c r="Y12" s="41"/>
      <c r="Z12" s="41"/>
    </row>
    <row r="1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43"/>
      <c r="R13" s="43"/>
      <c r="S13" s="41"/>
      <c r="T13" s="41"/>
      <c r="U13" s="41"/>
      <c r="V13" s="41"/>
      <c r="W13" s="41"/>
      <c r="X13" s="41"/>
      <c r="Y13" s="41"/>
      <c r="Z13" s="41"/>
    </row>
    <row r="1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3"/>
      <c r="Q14" s="43"/>
      <c r="R14" s="43"/>
      <c r="S14" s="41"/>
      <c r="T14" s="41"/>
      <c r="U14" s="41"/>
      <c r="V14" s="41"/>
      <c r="W14" s="41"/>
      <c r="X14" s="41"/>
      <c r="Y14" s="41"/>
      <c r="Z14" s="41"/>
    </row>
    <row r="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3"/>
      <c r="Q15" s="43"/>
      <c r="R15" s="43"/>
      <c r="S15" s="41"/>
      <c r="T15" s="41"/>
      <c r="U15" s="41"/>
      <c r="V15" s="41"/>
      <c r="W15" s="41"/>
      <c r="X15" s="41"/>
      <c r="Y15" s="41"/>
      <c r="Z15" s="41"/>
    </row>
    <row r="16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3"/>
      <c r="Q16" s="43"/>
      <c r="R16" s="43"/>
      <c r="S16" s="41"/>
      <c r="T16" s="41"/>
      <c r="U16" s="41"/>
      <c r="V16" s="41"/>
      <c r="W16" s="41"/>
      <c r="X16" s="41"/>
      <c r="Y16" s="41"/>
      <c r="Z16" s="41"/>
    </row>
    <row r="17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3"/>
      <c r="Q17" s="43"/>
      <c r="R17" s="43"/>
      <c r="S17" s="41"/>
      <c r="T17" s="41"/>
      <c r="U17" s="41"/>
      <c r="V17" s="41"/>
      <c r="W17" s="41"/>
      <c r="X17" s="41"/>
      <c r="Y17" s="41"/>
      <c r="Z17" s="41"/>
    </row>
    <row r="18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3"/>
      <c r="Q18" s="43"/>
      <c r="R18" s="43"/>
      <c r="S18" s="41"/>
      <c r="T18" s="41"/>
      <c r="U18" s="41"/>
      <c r="V18" s="41"/>
      <c r="W18" s="41"/>
      <c r="X18" s="41"/>
      <c r="Y18" s="41"/>
      <c r="Z18" s="41"/>
    </row>
    <row r="19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3"/>
      <c r="Q19" s="43"/>
      <c r="R19" s="43"/>
      <c r="S19" s="41"/>
      <c r="T19" s="41"/>
      <c r="U19" s="41"/>
      <c r="V19" s="41"/>
      <c r="W19" s="41"/>
      <c r="X19" s="41"/>
      <c r="Y19" s="41"/>
      <c r="Z19" s="41"/>
    </row>
    <row r="20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3"/>
      <c r="Q20" s="43"/>
      <c r="R20" s="43"/>
      <c r="S20" s="41"/>
      <c r="T20" s="41"/>
      <c r="U20" s="41"/>
      <c r="V20" s="41"/>
      <c r="W20" s="41"/>
      <c r="X20" s="41"/>
      <c r="Y20" s="41"/>
      <c r="Z20" s="41"/>
    </row>
    <row r="21" ht="15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3"/>
      <c r="Q21" s="43"/>
      <c r="R21" s="43"/>
      <c r="S21" s="41"/>
      <c r="T21" s="41"/>
      <c r="U21" s="41"/>
      <c r="V21" s="41"/>
      <c r="W21" s="41"/>
      <c r="X21" s="41"/>
      <c r="Y21" s="41"/>
      <c r="Z21" s="41"/>
    </row>
    <row r="22" ht="15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3"/>
      <c r="Q22" s="43"/>
      <c r="R22" s="43"/>
      <c r="S22" s="41"/>
      <c r="T22" s="41"/>
      <c r="U22" s="41"/>
      <c r="V22" s="41"/>
      <c r="W22" s="41"/>
      <c r="X22" s="41"/>
      <c r="Y22" s="41"/>
      <c r="Z22" s="41"/>
    </row>
    <row r="23" ht="15.7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3"/>
      <c r="Q23" s="43"/>
      <c r="R23" s="43"/>
      <c r="S23" s="41"/>
      <c r="T23" s="41"/>
      <c r="U23" s="41"/>
      <c r="V23" s="41"/>
      <c r="W23" s="41"/>
      <c r="X23" s="41"/>
      <c r="Y23" s="41"/>
      <c r="Z23" s="41"/>
    </row>
    <row r="24" ht="15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3"/>
      <c r="Q24" s="43"/>
      <c r="R24" s="43"/>
      <c r="S24" s="41"/>
      <c r="T24" s="41"/>
      <c r="U24" s="41"/>
      <c r="V24" s="41"/>
      <c r="W24" s="41"/>
      <c r="X24" s="41"/>
      <c r="Y24" s="41"/>
      <c r="Z24" s="41"/>
    </row>
    <row r="25" ht="15.7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3"/>
      <c r="Q25" s="43"/>
      <c r="R25" s="43"/>
      <c r="S25" s="41"/>
      <c r="T25" s="41"/>
      <c r="U25" s="41"/>
      <c r="V25" s="41"/>
      <c r="W25" s="41"/>
      <c r="X25" s="41"/>
      <c r="Y25" s="41"/>
      <c r="Z25" s="41"/>
    </row>
    <row r="26" ht="15.7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3"/>
      <c r="Q26" s="43"/>
      <c r="R26" s="43"/>
      <c r="S26" s="41"/>
      <c r="T26" s="41"/>
      <c r="U26" s="41"/>
      <c r="V26" s="41"/>
      <c r="W26" s="41"/>
      <c r="X26" s="41"/>
      <c r="Y26" s="41"/>
      <c r="Z26" s="41"/>
    </row>
    <row r="27" ht="15.7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3"/>
      <c r="Q27" s="43"/>
      <c r="R27" s="43"/>
      <c r="S27" s="41"/>
      <c r="T27" s="41"/>
      <c r="U27" s="41"/>
      <c r="V27" s="41"/>
      <c r="W27" s="41"/>
      <c r="X27" s="41"/>
      <c r="Y27" s="41"/>
      <c r="Z27" s="41"/>
    </row>
    <row r="28" ht="15.7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3"/>
      <c r="Q28" s="43"/>
      <c r="R28" s="43"/>
      <c r="S28" s="41"/>
      <c r="T28" s="41"/>
      <c r="U28" s="41"/>
      <c r="V28" s="41"/>
      <c r="W28" s="41"/>
      <c r="X28" s="41"/>
      <c r="Y28" s="41"/>
      <c r="Z28" s="41"/>
    </row>
    <row r="29" ht="15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3"/>
      <c r="Q29" s="43"/>
      <c r="R29" s="43"/>
      <c r="S29" s="41"/>
      <c r="T29" s="41"/>
      <c r="U29" s="41"/>
      <c r="V29" s="41"/>
      <c r="W29" s="41"/>
      <c r="X29" s="41"/>
      <c r="Y29" s="41"/>
      <c r="Z29" s="41"/>
    </row>
    <row r="30" ht="15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3"/>
      <c r="Q30" s="43"/>
      <c r="R30" s="43"/>
      <c r="S30" s="41"/>
      <c r="T30" s="41"/>
      <c r="U30" s="41"/>
      <c r="V30" s="41"/>
      <c r="W30" s="41"/>
      <c r="X30" s="41"/>
      <c r="Y30" s="41"/>
      <c r="Z30" s="41"/>
    </row>
    <row r="31" ht="15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3"/>
      <c r="Q31" s="43"/>
      <c r="R31" s="43"/>
      <c r="S31" s="41"/>
      <c r="T31" s="41"/>
      <c r="U31" s="41"/>
      <c r="V31" s="41"/>
      <c r="W31" s="41"/>
      <c r="X31" s="41"/>
      <c r="Y31" s="41"/>
      <c r="Z31" s="41"/>
    </row>
    <row r="32" ht="15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3"/>
      <c r="Q32" s="43"/>
      <c r="R32" s="43"/>
      <c r="S32" s="41"/>
      <c r="T32" s="41"/>
      <c r="U32" s="41"/>
      <c r="V32" s="41"/>
      <c r="W32" s="41"/>
      <c r="X32" s="41"/>
      <c r="Y32" s="41"/>
      <c r="Z32" s="41"/>
    </row>
    <row r="33" ht="15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3"/>
      <c r="Q33" s="43"/>
      <c r="R33" s="43"/>
      <c r="S33" s="41"/>
      <c r="T33" s="41"/>
      <c r="U33" s="41"/>
      <c r="V33" s="41"/>
      <c r="W33" s="41"/>
      <c r="X33" s="41"/>
      <c r="Y33" s="41"/>
      <c r="Z33" s="41"/>
    </row>
    <row r="34" ht="15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3"/>
      <c r="Q34" s="43"/>
      <c r="R34" s="43"/>
      <c r="S34" s="41"/>
      <c r="T34" s="41"/>
      <c r="U34" s="41"/>
      <c r="V34" s="41"/>
      <c r="W34" s="41"/>
      <c r="X34" s="41"/>
      <c r="Y34" s="41"/>
      <c r="Z34" s="41"/>
    </row>
    <row r="35" ht="15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3"/>
      <c r="Q35" s="43"/>
      <c r="R35" s="43"/>
      <c r="S35" s="41"/>
      <c r="T35" s="41"/>
      <c r="U35" s="41"/>
      <c r="V35" s="41"/>
      <c r="W35" s="41"/>
      <c r="X35" s="41"/>
      <c r="Y35" s="41"/>
      <c r="Z35" s="41"/>
    </row>
    <row r="36" ht="15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3"/>
      <c r="Q36" s="43"/>
      <c r="R36" s="43"/>
      <c r="S36" s="41"/>
      <c r="T36" s="41"/>
      <c r="U36" s="41"/>
      <c r="V36" s="41"/>
      <c r="W36" s="41"/>
      <c r="X36" s="41"/>
      <c r="Y36" s="41"/>
      <c r="Z36" s="41"/>
    </row>
    <row r="37" ht="15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3"/>
      <c r="Q37" s="43"/>
      <c r="R37" s="43"/>
      <c r="S37" s="41"/>
      <c r="T37" s="41"/>
      <c r="U37" s="41"/>
      <c r="V37" s="41"/>
      <c r="W37" s="41"/>
      <c r="X37" s="41"/>
      <c r="Y37" s="41"/>
      <c r="Z37" s="41"/>
    </row>
    <row r="38" ht="15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3"/>
      <c r="Q38" s="43"/>
      <c r="R38" s="43"/>
      <c r="S38" s="41"/>
      <c r="T38" s="41"/>
      <c r="U38" s="41"/>
      <c r="V38" s="41"/>
      <c r="W38" s="41"/>
      <c r="X38" s="41"/>
      <c r="Y38" s="41"/>
      <c r="Z38" s="41"/>
    </row>
    <row r="39" ht="15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3"/>
      <c r="Q39" s="43"/>
      <c r="R39" s="43"/>
      <c r="S39" s="41"/>
      <c r="T39" s="41"/>
      <c r="U39" s="41"/>
      <c r="V39" s="41"/>
      <c r="W39" s="41"/>
      <c r="X39" s="41"/>
      <c r="Y39" s="41"/>
      <c r="Z39" s="41"/>
    </row>
    <row r="40" ht="15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3"/>
      <c r="Q40" s="43"/>
      <c r="R40" s="43"/>
      <c r="S40" s="41"/>
      <c r="T40" s="41"/>
      <c r="U40" s="41"/>
      <c r="V40" s="41"/>
      <c r="W40" s="41"/>
      <c r="X40" s="41"/>
      <c r="Y40" s="41"/>
      <c r="Z40" s="41"/>
    </row>
    <row r="41" ht="15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3"/>
      <c r="Q41" s="43"/>
      <c r="R41" s="43"/>
      <c r="S41" s="41"/>
      <c r="T41" s="41"/>
      <c r="U41" s="41"/>
      <c r="V41" s="41"/>
      <c r="W41" s="41"/>
      <c r="X41" s="41"/>
      <c r="Y41" s="41"/>
      <c r="Z41" s="41"/>
    </row>
    <row r="42" ht="15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3"/>
      <c r="Q42" s="43"/>
      <c r="R42" s="43"/>
      <c r="S42" s="41"/>
      <c r="T42" s="41"/>
      <c r="U42" s="41"/>
      <c r="V42" s="41"/>
      <c r="W42" s="41"/>
      <c r="X42" s="41"/>
      <c r="Y42" s="41"/>
      <c r="Z42" s="41"/>
    </row>
    <row r="43" ht="15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3"/>
      <c r="Q43" s="43"/>
      <c r="R43" s="43"/>
      <c r="S43" s="41"/>
      <c r="T43" s="41"/>
      <c r="U43" s="41"/>
      <c r="V43" s="41"/>
      <c r="W43" s="41"/>
      <c r="X43" s="41"/>
      <c r="Y43" s="41"/>
      <c r="Z43" s="41"/>
    </row>
    <row r="44" ht="15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3"/>
      <c r="Q44" s="43"/>
      <c r="R44" s="43"/>
      <c r="S44" s="41"/>
      <c r="T44" s="41"/>
      <c r="U44" s="41"/>
      <c r="V44" s="41"/>
      <c r="W44" s="41"/>
      <c r="X44" s="41"/>
      <c r="Y44" s="41"/>
      <c r="Z44" s="41"/>
    </row>
    <row r="45" ht="15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3"/>
      <c r="Q45" s="43"/>
      <c r="R45" s="43"/>
      <c r="S45" s="41"/>
      <c r="T45" s="41"/>
      <c r="U45" s="41"/>
      <c r="V45" s="41"/>
      <c r="W45" s="41"/>
      <c r="X45" s="41"/>
      <c r="Y45" s="41"/>
      <c r="Z45" s="41"/>
    </row>
    <row r="46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3"/>
      <c r="Q46" s="43"/>
      <c r="R46" s="43"/>
      <c r="S46" s="41"/>
      <c r="T46" s="41"/>
      <c r="U46" s="41"/>
      <c r="V46" s="41"/>
      <c r="W46" s="41"/>
      <c r="X46" s="41"/>
      <c r="Y46" s="41"/>
      <c r="Z46" s="41"/>
    </row>
    <row r="47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3"/>
      <c r="Q47" s="43"/>
      <c r="R47" s="43"/>
      <c r="S47" s="41"/>
      <c r="T47" s="41"/>
      <c r="U47" s="41"/>
      <c r="V47" s="41"/>
      <c r="W47" s="41"/>
      <c r="X47" s="41"/>
      <c r="Y47" s="41"/>
      <c r="Z47" s="41"/>
    </row>
    <row r="48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3"/>
      <c r="Q48" s="43"/>
      <c r="R48" s="43"/>
      <c r="S48" s="41"/>
      <c r="T48" s="41"/>
      <c r="U48" s="41"/>
      <c r="V48" s="41"/>
      <c r="W48" s="41"/>
      <c r="X48" s="41"/>
      <c r="Y48" s="41"/>
      <c r="Z48" s="41"/>
    </row>
    <row r="49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3"/>
      <c r="Q49" s="43"/>
      <c r="R49" s="43"/>
      <c r="S49" s="41"/>
      <c r="T49" s="41"/>
      <c r="U49" s="41"/>
      <c r="V49" s="41"/>
      <c r="W49" s="41"/>
      <c r="X49" s="41"/>
      <c r="Y49" s="41"/>
      <c r="Z49" s="41"/>
    </row>
    <row r="50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3"/>
      <c r="Q50" s="43"/>
      <c r="R50" s="43"/>
      <c r="S50" s="41"/>
      <c r="T50" s="41"/>
      <c r="U50" s="41"/>
      <c r="V50" s="41"/>
      <c r="W50" s="41"/>
      <c r="X50" s="41"/>
      <c r="Y50" s="41"/>
      <c r="Z50" s="41"/>
    </row>
    <row r="5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3"/>
      <c r="Q51" s="43"/>
      <c r="R51" s="43"/>
      <c r="S51" s="41"/>
      <c r="T51" s="41"/>
      <c r="U51" s="41"/>
      <c r="V51" s="41"/>
      <c r="W51" s="41"/>
      <c r="X51" s="41"/>
      <c r="Y51" s="41"/>
      <c r="Z51" s="41"/>
    </row>
    <row r="52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3"/>
      <c r="Q52" s="43"/>
      <c r="R52" s="43"/>
      <c r="S52" s="41"/>
      <c r="T52" s="41"/>
      <c r="U52" s="41"/>
      <c r="V52" s="41"/>
      <c r="W52" s="41"/>
      <c r="X52" s="41"/>
      <c r="Y52" s="41"/>
      <c r="Z52" s="41"/>
    </row>
    <row r="53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3"/>
      <c r="Q53" s="43"/>
      <c r="R53" s="43"/>
      <c r="S53" s="41"/>
      <c r="T53" s="41"/>
      <c r="U53" s="41"/>
      <c r="V53" s="41"/>
      <c r="W53" s="41"/>
      <c r="X53" s="41"/>
      <c r="Y53" s="41"/>
      <c r="Z53" s="41"/>
    </row>
    <row r="54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3"/>
      <c r="Q54" s="43"/>
      <c r="R54" s="43"/>
      <c r="S54" s="41"/>
      <c r="T54" s="41"/>
      <c r="U54" s="41"/>
      <c r="V54" s="41"/>
      <c r="W54" s="41"/>
      <c r="X54" s="41"/>
      <c r="Y54" s="41"/>
      <c r="Z54" s="41"/>
    </row>
    <row r="55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3"/>
      <c r="Q55" s="43"/>
      <c r="R55" s="43"/>
      <c r="S55" s="41"/>
      <c r="T55" s="41"/>
      <c r="U55" s="41"/>
      <c r="V55" s="41"/>
      <c r="W55" s="41"/>
      <c r="X55" s="41"/>
      <c r="Y55" s="41"/>
      <c r="Z55" s="41"/>
    </row>
    <row r="56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3"/>
      <c r="Q56" s="43"/>
      <c r="R56" s="43"/>
      <c r="S56" s="41"/>
      <c r="T56" s="41"/>
      <c r="U56" s="41"/>
      <c r="V56" s="41"/>
      <c r="W56" s="41"/>
      <c r="X56" s="41"/>
      <c r="Y56" s="41"/>
      <c r="Z56" s="41"/>
    </row>
    <row r="57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3"/>
      <c r="Q57" s="43"/>
      <c r="R57" s="43"/>
      <c r="S57" s="41"/>
      <c r="T57" s="41"/>
      <c r="U57" s="41"/>
      <c r="V57" s="41"/>
      <c r="W57" s="41"/>
      <c r="X57" s="41"/>
      <c r="Y57" s="41"/>
      <c r="Z57" s="41"/>
    </row>
    <row r="58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3"/>
      <c r="Q58" s="43"/>
      <c r="R58" s="43"/>
      <c r="S58" s="41"/>
      <c r="T58" s="41"/>
      <c r="U58" s="41"/>
      <c r="V58" s="41"/>
      <c r="W58" s="41"/>
      <c r="X58" s="41"/>
      <c r="Y58" s="41"/>
      <c r="Z58" s="41"/>
    </row>
    <row r="59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3"/>
      <c r="Q59" s="43"/>
      <c r="R59" s="43"/>
      <c r="S59" s="41"/>
      <c r="T59" s="41"/>
      <c r="U59" s="41"/>
      <c r="V59" s="41"/>
      <c r="W59" s="41"/>
      <c r="X59" s="41"/>
      <c r="Y59" s="41"/>
      <c r="Z59" s="41"/>
    </row>
    <row r="60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3"/>
      <c r="Q60" s="43"/>
      <c r="R60" s="43"/>
      <c r="S60" s="41"/>
      <c r="T60" s="41"/>
      <c r="U60" s="41"/>
      <c r="V60" s="41"/>
      <c r="W60" s="41"/>
      <c r="X60" s="41"/>
      <c r="Y60" s="41"/>
      <c r="Z60" s="41"/>
    </row>
    <row r="6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3"/>
      <c r="Q61" s="43"/>
      <c r="R61" s="43"/>
      <c r="S61" s="41"/>
      <c r="T61" s="41"/>
      <c r="U61" s="41"/>
      <c r="V61" s="41"/>
      <c r="W61" s="41"/>
      <c r="X61" s="41"/>
      <c r="Y61" s="41"/>
      <c r="Z61" s="41"/>
    </row>
    <row r="62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3"/>
      <c r="Q62" s="43"/>
      <c r="R62" s="43"/>
      <c r="S62" s="41"/>
      <c r="T62" s="41"/>
      <c r="U62" s="41"/>
      <c r="V62" s="41"/>
      <c r="W62" s="41"/>
      <c r="X62" s="41"/>
      <c r="Y62" s="41"/>
      <c r="Z62" s="41"/>
    </row>
    <row r="63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3"/>
      <c r="Q63" s="43"/>
      <c r="R63" s="43"/>
      <c r="S63" s="41"/>
      <c r="T63" s="41"/>
      <c r="U63" s="41"/>
      <c r="V63" s="41"/>
      <c r="W63" s="41"/>
      <c r="X63" s="41"/>
      <c r="Y63" s="41"/>
      <c r="Z63" s="41"/>
    </row>
    <row r="64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3"/>
      <c r="Q64" s="43"/>
      <c r="R64" s="43"/>
      <c r="S64" s="41"/>
      <c r="T64" s="41"/>
      <c r="U64" s="41"/>
      <c r="V64" s="41"/>
      <c r="W64" s="41"/>
      <c r="X64" s="41"/>
      <c r="Y64" s="41"/>
      <c r="Z64" s="41"/>
    </row>
    <row r="65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3"/>
      <c r="Q65" s="43"/>
      <c r="R65" s="43"/>
      <c r="S65" s="41"/>
      <c r="T65" s="41"/>
      <c r="U65" s="41"/>
      <c r="V65" s="41"/>
      <c r="W65" s="41"/>
      <c r="X65" s="41"/>
      <c r="Y65" s="41"/>
      <c r="Z65" s="41"/>
    </row>
    <row r="66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3"/>
      <c r="Q66" s="43"/>
      <c r="R66" s="43"/>
      <c r="S66" s="41"/>
      <c r="T66" s="41"/>
      <c r="U66" s="41"/>
      <c r="V66" s="41"/>
      <c r="W66" s="41"/>
      <c r="X66" s="41"/>
      <c r="Y66" s="41"/>
      <c r="Z66" s="41"/>
    </row>
    <row r="67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3"/>
      <c r="Q67" s="43"/>
      <c r="R67" s="43"/>
      <c r="S67" s="41"/>
      <c r="T67" s="41"/>
      <c r="U67" s="41"/>
      <c r="V67" s="41"/>
      <c r="W67" s="41"/>
      <c r="X67" s="41"/>
      <c r="Y67" s="41"/>
      <c r="Z67" s="41"/>
    </row>
    <row r="68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3"/>
      <c r="Q68" s="43"/>
      <c r="R68" s="43"/>
      <c r="S68" s="41"/>
      <c r="T68" s="41"/>
      <c r="U68" s="41"/>
      <c r="V68" s="41"/>
      <c r="W68" s="41"/>
      <c r="X68" s="41"/>
      <c r="Y68" s="41"/>
      <c r="Z68" s="41"/>
    </row>
    <row r="69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3"/>
      <c r="Q69" s="43"/>
      <c r="R69" s="43"/>
      <c r="S69" s="41"/>
      <c r="T69" s="41"/>
      <c r="U69" s="41"/>
      <c r="V69" s="41"/>
      <c r="W69" s="41"/>
      <c r="X69" s="41"/>
      <c r="Y69" s="41"/>
      <c r="Z69" s="41"/>
    </row>
    <row r="70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3"/>
      <c r="Q70" s="43"/>
      <c r="R70" s="43"/>
      <c r="S70" s="41"/>
      <c r="T70" s="41"/>
      <c r="U70" s="41"/>
      <c r="V70" s="41"/>
      <c r="W70" s="41"/>
      <c r="X70" s="41"/>
      <c r="Y70" s="41"/>
      <c r="Z70" s="41"/>
    </row>
    <row r="7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3"/>
      <c r="Q71" s="43"/>
      <c r="R71" s="43"/>
      <c r="S71" s="41"/>
      <c r="T71" s="41"/>
      <c r="U71" s="41"/>
      <c r="V71" s="41"/>
      <c r="W71" s="41"/>
      <c r="X71" s="41"/>
      <c r="Y71" s="41"/>
      <c r="Z71" s="41"/>
    </row>
    <row r="72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3"/>
      <c r="Q72" s="43"/>
      <c r="R72" s="43"/>
      <c r="S72" s="41"/>
      <c r="T72" s="41"/>
      <c r="U72" s="41"/>
      <c r="V72" s="41"/>
      <c r="W72" s="41"/>
      <c r="X72" s="41"/>
      <c r="Y72" s="41"/>
      <c r="Z72" s="41"/>
    </row>
    <row r="73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3"/>
      <c r="Q73" s="43"/>
      <c r="R73" s="43"/>
      <c r="S73" s="41"/>
      <c r="T73" s="41"/>
      <c r="U73" s="41"/>
      <c r="V73" s="41"/>
      <c r="W73" s="41"/>
      <c r="X73" s="41"/>
      <c r="Y73" s="41"/>
      <c r="Z73" s="41"/>
    </row>
    <row r="74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3"/>
      <c r="Q74" s="43"/>
      <c r="R74" s="43"/>
      <c r="S74" s="41"/>
      <c r="T74" s="41"/>
      <c r="U74" s="41"/>
      <c r="V74" s="41"/>
      <c r="W74" s="41"/>
      <c r="X74" s="41"/>
      <c r="Y74" s="41"/>
      <c r="Z74" s="41"/>
    </row>
    <row r="75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3"/>
      <c r="Q75" s="43"/>
      <c r="R75" s="43"/>
      <c r="S75" s="41"/>
      <c r="T75" s="41"/>
      <c r="U75" s="41"/>
      <c r="V75" s="41"/>
      <c r="W75" s="41"/>
      <c r="X75" s="41"/>
      <c r="Y75" s="41"/>
      <c r="Z75" s="41"/>
    </row>
    <row r="76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3"/>
      <c r="Q76" s="43"/>
      <c r="R76" s="43"/>
      <c r="S76" s="41"/>
      <c r="T76" s="41"/>
      <c r="U76" s="41"/>
      <c r="V76" s="41"/>
      <c r="W76" s="41"/>
      <c r="X76" s="41"/>
      <c r="Y76" s="41"/>
      <c r="Z76" s="41"/>
    </row>
    <row r="77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3"/>
      <c r="Q77" s="43"/>
      <c r="R77" s="43"/>
      <c r="S77" s="41"/>
      <c r="T77" s="41"/>
      <c r="U77" s="41"/>
      <c r="V77" s="41"/>
      <c r="W77" s="41"/>
      <c r="X77" s="41"/>
      <c r="Y77" s="41"/>
      <c r="Z77" s="41"/>
    </row>
    <row r="78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3"/>
      <c r="Q78" s="43"/>
      <c r="R78" s="43"/>
      <c r="S78" s="41"/>
      <c r="T78" s="41"/>
      <c r="U78" s="41"/>
      <c r="V78" s="41"/>
      <c r="W78" s="41"/>
      <c r="X78" s="41"/>
      <c r="Y78" s="41"/>
      <c r="Z78" s="41"/>
    </row>
    <row r="79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3"/>
      <c r="Q79" s="43"/>
      <c r="R79" s="43"/>
      <c r="S79" s="41"/>
      <c r="T79" s="41"/>
      <c r="U79" s="41"/>
      <c r="V79" s="41"/>
      <c r="W79" s="41"/>
      <c r="X79" s="41"/>
      <c r="Y79" s="41"/>
      <c r="Z79" s="41"/>
    </row>
    <row r="80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3"/>
      <c r="Q80" s="43"/>
      <c r="R80" s="43"/>
      <c r="S80" s="41"/>
      <c r="T80" s="41"/>
      <c r="U80" s="41"/>
      <c r="V80" s="41"/>
      <c r="W80" s="41"/>
      <c r="X80" s="41"/>
      <c r="Y80" s="41"/>
      <c r="Z80" s="41"/>
    </row>
    <row r="8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3"/>
      <c r="Q81" s="43"/>
      <c r="R81" s="43"/>
      <c r="S81" s="41"/>
      <c r="T81" s="41"/>
      <c r="U81" s="41"/>
      <c r="V81" s="41"/>
      <c r="W81" s="41"/>
      <c r="X81" s="41"/>
      <c r="Y81" s="41"/>
      <c r="Z81" s="41"/>
    </row>
    <row r="82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3"/>
      <c r="Q82" s="43"/>
      <c r="R82" s="43"/>
      <c r="S82" s="41"/>
      <c r="T82" s="41"/>
      <c r="U82" s="41"/>
      <c r="V82" s="41"/>
      <c r="W82" s="41"/>
      <c r="X82" s="41"/>
      <c r="Y82" s="41"/>
      <c r="Z82" s="41"/>
    </row>
    <row r="83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3"/>
      <c r="Q83" s="43"/>
      <c r="R83" s="43"/>
      <c r="S83" s="41"/>
      <c r="T83" s="41"/>
      <c r="U83" s="41"/>
      <c r="V83" s="41"/>
      <c r="W83" s="41"/>
      <c r="X83" s="41"/>
      <c r="Y83" s="41"/>
      <c r="Z83" s="41"/>
    </row>
    <row r="84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3"/>
      <c r="Q84" s="43"/>
      <c r="R84" s="43"/>
      <c r="S84" s="41"/>
      <c r="T84" s="41"/>
      <c r="U84" s="41"/>
      <c r="V84" s="41"/>
      <c r="W84" s="41"/>
      <c r="X84" s="41"/>
      <c r="Y84" s="41"/>
      <c r="Z84" s="41"/>
    </row>
    <row r="85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3"/>
      <c r="Q85" s="43"/>
      <c r="R85" s="43"/>
      <c r="S85" s="41"/>
      <c r="T85" s="41"/>
      <c r="U85" s="41"/>
      <c r="V85" s="41"/>
      <c r="W85" s="41"/>
      <c r="X85" s="41"/>
      <c r="Y85" s="41"/>
      <c r="Z85" s="41"/>
    </row>
    <row r="86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3"/>
      <c r="Q86" s="43"/>
      <c r="R86" s="43"/>
      <c r="S86" s="41"/>
      <c r="T86" s="41"/>
      <c r="U86" s="41"/>
      <c r="V86" s="41"/>
      <c r="W86" s="41"/>
      <c r="X86" s="41"/>
      <c r="Y86" s="41"/>
      <c r="Z86" s="41"/>
    </row>
    <row r="87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3"/>
      <c r="Q87" s="43"/>
      <c r="R87" s="43"/>
      <c r="S87" s="41"/>
      <c r="T87" s="41"/>
      <c r="U87" s="41"/>
      <c r="V87" s="41"/>
      <c r="W87" s="41"/>
      <c r="X87" s="41"/>
      <c r="Y87" s="41"/>
      <c r="Z87" s="41"/>
    </row>
    <row r="88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3"/>
      <c r="Q88" s="43"/>
      <c r="R88" s="43"/>
      <c r="S88" s="41"/>
      <c r="T88" s="41"/>
      <c r="U88" s="41"/>
      <c r="V88" s="41"/>
      <c r="W88" s="41"/>
      <c r="X88" s="41"/>
      <c r="Y88" s="41"/>
      <c r="Z88" s="41"/>
    </row>
    <row r="89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3"/>
      <c r="Q89" s="43"/>
      <c r="R89" s="43"/>
      <c r="S89" s="41"/>
      <c r="T89" s="41"/>
      <c r="U89" s="41"/>
      <c r="V89" s="41"/>
      <c r="W89" s="41"/>
      <c r="X89" s="41"/>
      <c r="Y89" s="41"/>
      <c r="Z89" s="41"/>
    </row>
    <row r="90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3"/>
      <c r="Q90" s="43"/>
      <c r="R90" s="43"/>
      <c r="S90" s="41"/>
      <c r="T90" s="41"/>
      <c r="U90" s="41"/>
      <c r="V90" s="41"/>
      <c r="W90" s="41"/>
      <c r="X90" s="41"/>
      <c r="Y90" s="41"/>
      <c r="Z90" s="41"/>
    </row>
    <row r="9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3"/>
      <c r="Q91" s="43"/>
      <c r="R91" s="43"/>
      <c r="S91" s="41"/>
      <c r="T91" s="41"/>
      <c r="U91" s="41"/>
      <c r="V91" s="41"/>
      <c r="W91" s="41"/>
      <c r="X91" s="41"/>
      <c r="Y91" s="41"/>
      <c r="Z91" s="41"/>
    </row>
    <row r="92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3"/>
      <c r="Q92" s="43"/>
      <c r="R92" s="43"/>
      <c r="S92" s="41"/>
      <c r="T92" s="41"/>
      <c r="U92" s="41"/>
      <c r="V92" s="41"/>
      <c r="W92" s="41"/>
      <c r="X92" s="41"/>
      <c r="Y92" s="41"/>
      <c r="Z92" s="41"/>
    </row>
    <row r="93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3"/>
      <c r="Q93" s="43"/>
      <c r="R93" s="43"/>
      <c r="S93" s="41"/>
      <c r="T93" s="41"/>
      <c r="U93" s="41"/>
      <c r="V93" s="41"/>
      <c r="W93" s="41"/>
      <c r="X93" s="41"/>
      <c r="Y93" s="41"/>
      <c r="Z93" s="41"/>
    </row>
    <row r="94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3"/>
      <c r="Q94" s="43"/>
      <c r="R94" s="43"/>
      <c r="S94" s="41"/>
      <c r="T94" s="41"/>
      <c r="U94" s="41"/>
      <c r="V94" s="41"/>
      <c r="W94" s="41"/>
      <c r="X94" s="41"/>
      <c r="Y94" s="41"/>
      <c r="Z94" s="41"/>
    </row>
    <row r="95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3"/>
      <c r="Q95" s="43"/>
      <c r="R95" s="43"/>
      <c r="S95" s="41"/>
      <c r="T95" s="41"/>
      <c r="U95" s="41"/>
      <c r="V95" s="41"/>
      <c r="W95" s="41"/>
      <c r="X95" s="41"/>
      <c r="Y95" s="41"/>
      <c r="Z95" s="41"/>
    </row>
    <row r="96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3"/>
      <c r="Q96" s="43"/>
      <c r="R96" s="43"/>
      <c r="S96" s="41"/>
      <c r="T96" s="41"/>
      <c r="U96" s="41"/>
      <c r="V96" s="41"/>
      <c r="W96" s="41"/>
      <c r="X96" s="41"/>
      <c r="Y96" s="41"/>
      <c r="Z96" s="41"/>
    </row>
    <row r="97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3"/>
      <c r="Q97" s="43"/>
      <c r="R97" s="43"/>
      <c r="S97" s="41"/>
      <c r="T97" s="41"/>
      <c r="U97" s="41"/>
      <c r="V97" s="41"/>
      <c r="W97" s="41"/>
      <c r="X97" s="41"/>
      <c r="Y97" s="41"/>
      <c r="Z97" s="41"/>
    </row>
    <row r="98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3"/>
      <c r="Q98" s="43"/>
      <c r="R98" s="43"/>
      <c r="S98" s="41"/>
      <c r="T98" s="41"/>
      <c r="U98" s="41"/>
      <c r="V98" s="41"/>
      <c r="W98" s="41"/>
      <c r="X98" s="41"/>
      <c r="Y98" s="41"/>
      <c r="Z98" s="41"/>
    </row>
    <row r="99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3"/>
      <c r="Q99" s="43"/>
      <c r="R99" s="43"/>
      <c r="S99" s="41"/>
      <c r="T99" s="41"/>
      <c r="U99" s="41"/>
      <c r="V99" s="41"/>
      <c r="W99" s="41"/>
      <c r="X99" s="41"/>
      <c r="Y99" s="41"/>
      <c r="Z99" s="41"/>
    </row>
    <row r="100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3"/>
      <c r="Q100" s="43"/>
      <c r="R100" s="43"/>
      <c r="S100" s="41"/>
      <c r="T100" s="41"/>
      <c r="U100" s="41"/>
      <c r="V100" s="41"/>
      <c r="W100" s="41"/>
      <c r="X100" s="41"/>
      <c r="Y100" s="41"/>
      <c r="Z100" s="41"/>
    </row>
    <row r="10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3"/>
      <c r="Q101" s="43"/>
      <c r="R101" s="43"/>
      <c r="S101" s="41"/>
      <c r="T101" s="41"/>
      <c r="U101" s="41"/>
      <c r="V101" s="41"/>
      <c r="W101" s="41"/>
      <c r="X101" s="41"/>
      <c r="Y101" s="41"/>
      <c r="Z101" s="41"/>
    </row>
    <row r="102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3"/>
      <c r="Q102" s="43"/>
      <c r="R102" s="43"/>
      <c r="S102" s="41"/>
      <c r="T102" s="41"/>
      <c r="U102" s="41"/>
      <c r="V102" s="41"/>
      <c r="W102" s="41"/>
      <c r="X102" s="41"/>
      <c r="Y102" s="41"/>
      <c r="Z102" s="41"/>
    </row>
    <row r="103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3"/>
      <c r="Q103" s="43"/>
      <c r="R103" s="43"/>
      <c r="S103" s="41"/>
      <c r="T103" s="41"/>
      <c r="U103" s="41"/>
      <c r="V103" s="41"/>
      <c r="W103" s="41"/>
      <c r="X103" s="41"/>
      <c r="Y103" s="41"/>
      <c r="Z103" s="41"/>
    </row>
    <row r="104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3"/>
      <c r="Q104" s="43"/>
      <c r="R104" s="43"/>
      <c r="S104" s="41"/>
      <c r="T104" s="41"/>
      <c r="U104" s="41"/>
      <c r="V104" s="41"/>
      <c r="W104" s="41"/>
      <c r="X104" s="41"/>
      <c r="Y104" s="41"/>
      <c r="Z104" s="41"/>
    </row>
    <row r="105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3"/>
      <c r="Q105" s="43"/>
      <c r="R105" s="43"/>
      <c r="S105" s="41"/>
      <c r="T105" s="41"/>
      <c r="U105" s="41"/>
      <c r="V105" s="41"/>
      <c r="W105" s="41"/>
      <c r="X105" s="41"/>
      <c r="Y105" s="41"/>
      <c r="Z105" s="41"/>
    </row>
    <row r="106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3"/>
      <c r="Q106" s="43"/>
      <c r="R106" s="43"/>
      <c r="S106" s="41"/>
      <c r="T106" s="41"/>
      <c r="U106" s="41"/>
      <c r="V106" s="41"/>
      <c r="W106" s="41"/>
      <c r="X106" s="41"/>
      <c r="Y106" s="41"/>
      <c r="Z106" s="41"/>
    </row>
    <row r="107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3"/>
      <c r="Q107" s="43"/>
      <c r="R107" s="43"/>
      <c r="S107" s="41"/>
      <c r="T107" s="41"/>
      <c r="U107" s="41"/>
      <c r="V107" s="41"/>
      <c r="W107" s="41"/>
      <c r="X107" s="41"/>
      <c r="Y107" s="41"/>
      <c r="Z107" s="41"/>
    </row>
    <row r="108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3"/>
      <c r="Q108" s="43"/>
      <c r="R108" s="43"/>
      <c r="S108" s="41"/>
      <c r="T108" s="41"/>
      <c r="U108" s="41"/>
      <c r="V108" s="41"/>
      <c r="W108" s="41"/>
      <c r="X108" s="41"/>
      <c r="Y108" s="41"/>
      <c r="Z108" s="41"/>
    </row>
    <row r="109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3"/>
      <c r="Q109" s="43"/>
      <c r="R109" s="43"/>
      <c r="S109" s="41"/>
      <c r="T109" s="41"/>
      <c r="U109" s="41"/>
      <c r="V109" s="41"/>
      <c r="W109" s="41"/>
      <c r="X109" s="41"/>
      <c r="Y109" s="41"/>
      <c r="Z109" s="41"/>
    </row>
    <row r="110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3"/>
      <c r="Q110" s="43"/>
      <c r="R110" s="43"/>
      <c r="S110" s="41"/>
      <c r="T110" s="41"/>
      <c r="U110" s="41"/>
      <c r="V110" s="41"/>
      <c r="W110" s="41"/>
      <c r="X110" s="41"/>
      <c r="Y110" s="41"/>
      <c r="Z110" s="41"/>
    </row>
    <row r="1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3"/>
      <c r="Q111" s="43"/>
      <c r="R111" s="43"/>
      <c r="S111" s="41"/>
      <c r="T111" s="41"/>
      <c r="U111" s="41"/>
      <c r="V111" s="41"/>
      <c r="W111" s="41"/>
      <c r="X111" s="41"/>
      <c r="Y111" s="41"/>
      <c r="Z111" s="41"/>
    </row>
    <row r="112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3"/>
      <c r="Q112" s="43"/>
      <c r="R112" s="43"/>
      <c r="S112" s="41"/>
      <c r="T112" s="41"/>
      <c r="U112" s="41"/>
      <c r="V112" s="41"/>
      <c r="W112" s="41"/>
      <c r="X112" s="41"/>
      <c r="Y112" s="41"/>
      <c r="Z112" s="41"/>
    </row>
    <row r="113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3"/>
      <c r="Q113" s="43"/>
      <c r="R113" s="43"/>
      <c r="S113" s="41"/>
      <c r="T113" s="41"/>
      <c r="U113" s="41"/>
      <c r="V113" s="41"/>
      <c r="W113" s="41"/>
      <c r="X113" s="41"/>
      <c r="Y113" s="41"/>
      <c r="Z113" s="41"/>
    </row>
    <row r="114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3"/>
      <c r="Q114" s="43"/>
      <c r="R114" s="43"/>
      <c r="S114" s="41"/>
      <c r="T114" s="41"/>
      <c r="U114" s="41"/>
      <c r="V114" s="41"/>
      <c r="W114" s="41"/>
      <c r="X114" s="41"/>
      <c r="Y114" s="41"/>
      <c r="Z114" s="41"/>
    </row>
    <row r="115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3"/>
      <c r="Q115" s="43"/>
      <c r="R115" s="43"/>
      <c r="S115" s="41"/>
      <c r="T115" s="41"/>
      <c r="U115" s="41"/>
      <c r="V115" s="41"/>
      <c r="W115" s="41"/>
      <c r="X115" s="41"/>
      <c r="Y115" s="41"/>
      <c r="Z115" s="41"/>
    </row>
    <row r="116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3"/>
      <c r="Q116" s="43"/>
      <c r="R116" s="43"/>
      <c r="S116" s="41"/>
      <c r="T116" s="41"/>
      <c r="U116" s="41"/>
      <c r="V116" s="41"/>
      <c r="W116" s="41"/>
      <c r="X116" s="41"/>
      <c r="Y116" s="41"/>
      <c r="Z116" s="41"/>
    </row>
    <row r="117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3"/>
      <c r="Q117" s="43"/>
      <c r="R117" s="43"/>
      <c r="S117" s="41"/>
      <c r="T117" s="41"/>
      <c r="U117" s="41"/>
      <c r="V117" s="41"/>
      <c r="W117" s="41"/>
      <c r="X117" s="41"/>
      <c r="Y117" s="41"/>
      <c r="Z117" s="41"/>
    </row>
    <row r="118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3"/>
      <c r="Q118" s="43"/>
      <c r="R118" s="43"/>
      <c r="S118" s="41"/>
      <c r="T118" s="41"/>
      <c r="U118" s="41"/>
      <c r="V118" s="41"/>
      <c r="W118" s="41"/>
      <c r="X118" s="41"/>
      <c r="Y118" s="41"/>
      <c r="Z118" s="41"/>
    </row>
    <row r="119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3"/>
      <c r="Q119" s="43"/>
      <c r="R119" s="43"/>
      <c r="S119" s="41"/>
      <c r="T119" s="41"/>
      <c r="U119" s="41"/>
      <c r="V119" s="41"/>
      <c r="W119" s="41"/>
      <c r="X119" s="41"/>
      <c r="Y119" s="41"/>
      <c r="Z119" s="41"/>
    </row>
    <row r="120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3"/>
      <c r="Q120" s="43"/>
      <c r="R120" s="43"/>
      <c r="S120" s="41"/>
      <c r="T120" s="41"/>
      <c r="U120" s="41"/>
      <c r="V120" s="41"/>
      <c r="W120" s="41"/>
      <c r="X120" s="41"/>
      <c r="Y120" s="41"/>
      <c r="Z120" s="41"/>
    </row>
    <row r="12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3"/>
      <c r="Q121" s="43"/>
      <c r="R121" s="43"/>
      <c r="S121" s="41"/>
      <c r="T121" s="41"/>
      <c r="U121" s="41"/>
      <c r="V121" s="41"/>
      <c r="W121" s="41"/>
      <c r="X121" s="41"/>
      <c r="Y121" s="41"/>
      <c r="Z121" s="41"/>
    </row>
    <row r="122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3"/>
      <c r="Q122" s="43"/>
      <c r="R122" s="43"/>
      <c r="S122" s="41"/>
      <c r="T122" s="41"/>
      <c r="U122" s="41"/>
      <c r="V122" s="41"/>
      <c r="W122" s="41"/>
      <c r="X122" s="41"/>
      <c r="Y122" s="41"/>
      <c r="Z122" s="41"/>
    </row>
    <row r="123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3"/>
      <c r="Q123" s="43"/>
      <c r="R123" s="43"/>
      <c r="S123" s="41"/>
      <c r="T123" s="41"/>
      <c r="U123" s="41"/>
      <c r="V123" s="41"/>
      <c r="W123" s="41"/>
      <c r="X123" s="41"/>
      <c r="Y123" s="41"/>
      <c r="Z123" s="41"/>
    </row>
    <row r="124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3"/>
      <c r="Q124" s="43"/>
      <c r="R124" s="43"/>
      <c r="S124" s="41"/>
      <c r="T124" s="41"/>
      <c r="U124" s="41"/>
      <c r="V124" s="41"/>
      <c r="W124" s="41"/>
      <c r="X124" s="41"/>
      <c r="Y124" s="41"/>
      <c r="Z124" s="41"/>
    </row>
    <row r="125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3"/>
      <c r="Q125" s="43"/>
      <c r="R125" s="43"/>
      <c r="S125" s="41"/>
      <c r="T125" s="41"/>
      <c r="U125" s="41"/>
      <c r="V125" s="41"/>
      <c r="W125" s="41"/>
      <c r="X125" s="41"/>
      <c r="Y125" s="41"/>
      <c r="Z125" s="41"/>
    </row>
    <row r="126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3"/>
      <c r="Q126" s="43"/>
      <c r="R126" s="43"/>
      <c r="S126" s="41"/>
      <c r="T126" s="41"/>
      <c r="U126" s="41"/>
      <c r="V126" s="41"/>
      <c r="W126" s="41"/>
      <c r="X126" s="41"/>
      <c r="Y126" s="41"/>
      <c r="Z126" s="41"/>
    </row>
    <row r="127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3"/>
      <c r="Q127" s="43"/>
      <c r="R127" s="43"/>
      <c r="S127" s="41"/>
      <c r="T127" s="41"/>
      <c r="U127" s="41"/>
      <c r="V127" s="41"/>
      <c r="W127" s="41"/>
      <c r="X127" s="41"/>
      <c r="Y127" s="41"/>
      <c r="Z127" s="41"/>
    </row>
    <row r="128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3"/>
      <c r="Q128" s="43"/>
      <c r="R128" s="43"/>
      <c r="S128" s="41"/>
      <c r="T128" s="41"/>
      <c r="U128" s="41"/>
      <c r="V128" s="41"/>
      <c r="W128" s="41"/>
      <c r="X128" s="41"/>
      <c r="Y128" s="41"/>
      <c r="Z128" s="41"/>
    </row>
    <row r="129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3"/>
      <c r="Q129" s="43"/>
      <c r="R129" s="43"/>
      <c r="S129" s="41"/>
      <c r="T129" s="41"/>
      <c r="U129" s="41"/>
      <c r="V129" s="41"/>
      <c r="W129" s="41"/>
      <c r="X129" s="41"/>
      <c r="Y129" s="41"/>
      <c r="Z129" s="41"/>
    </row>
    <row r="130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3"/>
      <c r="Q130" s="43"/>
      <c r="R130" s="43"/>
      <c r="S130" s="41"/>
      <c r="T130" s="41"/>
      <c r="U130" s="41"/>
      <c r="V130" s="41"/>
      <c r="W130" s="41"/>
      <c r="X130" s="41"/>
      <c r="Y130" s="41"/>
      <c r="Z130" s="41"/>
    </row>
    <row r="13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3"/>
      <c r="Q131" s="43"/>
      <c r="R131" s="43"/>
      <c r="S131" s="41"/>
      <c r="T131" s="41"/>
      <c r="U131" s="41"/>
      <c r="V131" s="41"/>
      <c r="W131" s="41"/>
      <c r="X131" s="41"/>
      <c r="Y131" s="41"/>
      <c r="Z131" s="41"/>
    </row>
    <row r="132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3"/>
      <c r="Q132" s="43"/>
      <c r="R132" s="43"/>
      <c r="S132" s="41"/>
      <c r="T132" s="41"/>
      <c r="U132" s="41"/>
      <c r="V132" s="41"/>
      <c r="W132" s="41"/>
      <c r="X132" s="41"/>
      <c r="Y132" s="41"/>
      <c r="Z132" s="41"/>
    </row>
    <row r="133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3"/>
      <c r="Q133" s="43"/>
      <c r="R133" s="43"/>
      <c r="S133" s="41"/>
      <c r="T133" s="41"/>
      <c r="U133" s="41"/>
      <c r="V133" s="41"/>
      <c r="W133" s="41"/>
      <c r="X133" s="41"/>
      <c r="Y133" s="41"/>
      <c r="Z133" s="41"/>
    </row>
    <row r="134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3"/>
      <c r="Q134" s="43"/>
      <c r="R134" s="43"/>
      <c r="S134" s="41"/>
      <c r="T134" s="41"/>
      <c r="U134" s="41"/>
      <c r="V134" s="41"/>
      <c r="W134" s="41"/>
      <c r="X134" s="41"/>
      <c r="Y134" s="41"/>
      <c r="Z134" s="41"/>
    </row>
    <row r="135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3"/>
      <c r="Q135" s="43"/>
      <c r="R135" s="43"/>
      <c r="S135" s="41"/>
      <c r="T135" s="41"/>
      <c r="U135" s="41"/>
      <c r="V135" s="41"/>
      <c r="W135" s="41"/>
      <c r="X135" s="41"/>
      <c r="Y135" s="41"/>
      <c r="Z135" s="41"/>
    </row>
    <row r="136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3"/>
      <c r="Q136" s="43"/>
      <c r="R136" s="43"/>
      <c r="S136" s="41"/>
      <c r="T136" s="41"/>
      <c r="U136" s="41"/>
      <c r="V136" s="41"/>
      <c r="W136" s="41"/>
      <c r="X136" s="41"/>
      <c r="Y136" s="41"/>
      <c r="Z136" s="41"/>
    </row>
    <row r="137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3"/>
      <c r="Q137" s="43"/>
      <c r="R137" s="43"/>
      <c r="S137" s="41"/>
      <c r="T137" s="41"/>
      <c r="U137" s="41"/>
      <c r="V137" s="41"/>
      <c r="W137" s="41"/>
      <c r="X137" s="41"/>
      <c r="Y137" s="41"/>
      <c r="Z137" s="41"/>
    </row>
    <row r="138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3"/>
      <c r="Q138" s="43"/>
      <c r="R138" s="43"/>
      <c r="S138" s="41"/>
      <c r="T138" s="41"/>
      <c r="U138" s="41"/>
      <c r="V138" s="41"/>
      <c r="W138" s="41"/>
      <c r="X138" s="41"/>
      <c r="Y138" s="41"/>
      <c r="Z138" s="41"/>
    </row>
    <row r="139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3"/>
      <c r="Q139" s="43"/>
      <c r="R139" s="43"/>
      <c r="S139" s="41"/>
      <c r="T139" s="41"/>
      <c r="U139" s="41"/>
      <c r="V139" s="41"/>
      <c r="W139" s="41"/>
      <c r="X139" s="41"/>
      <c r="Y139" s="41"/>
      <c r="Z139" s="41"/>
    </row>
    <row r="140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3"/>
      <c r="Q140" s="43"/>
      <c r="R140" s="43"/>
      <c r="S140" s="41"/>
      <c r="T140" s="41"/>
      <c r="U140" s="41"/>
      <c r="V140" s="41"/>
      <c r="W140" s="41"/>
      <c r="X140" s="41"/>
      <c r="Y140" s="41"/>
      <c r="Z140" s="41"/>
    </row>
    <row r="14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3"/>
      <c r="Q141" s="43"/>
      <c r="R141" s="43"/>
      <c r="S141" s="41"/>
      <c r="T141" s="41"/>
      <c r="U141" s="41"/>
      <c r="V141" s="41"/>
      <c r="W141" s="41"/>
      <c r="X141" s="41"/>
      <c r="Y141" s="41"/>
      <c r="Z141" s="41"/>
    </row>
    <row r="142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3"/>
      <c r="Q142" s="43"/>
      <c r="R142" s="43"/>
      <c r="S142" s="41"/>
      <c r="T142" s="41"/>
      <c r="U142" s="41"/>
      <c r="V142" s="41"/>
      <c r="W142" s="41"/>
      <c r="X142" s="41"/>
      <c r="Y142" s="41"/>
      <c r="Z142" s="41"/>
    </row>
    <row r="143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3"/>
      <c r="Q143" s="43"/>
      <c r="R143" s="43"/>
      <c r="S143" s="41"/>
      <c r="T143" s="41"/>
      <c r="U143" s="41"/>
      <c r="V143" s="41"/>
      <c r="W143" s="41"/>
      <c r="X143" s="41"/>
      <c r="Y143" s="41"/>
      <c r="Z143" s="41"/>
    </row>
    <row r="144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3"/>
      <c r="Q144" s="43"/>
      <c r="R144" s="43"/>
      <c r="S144" s="41"/>
      <c r="T144" s="41"/>
      <c r="U144" s="41"/>
      <c r="V144" s="41"/>
      <c r="W144" s="41"/>
      <c r="X144" s="41"/>
      <c r="Y144" s="41"/>
      <c r="Z144" s="41"/>
    </row>
    <row r="145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3"/>
      <c r="Q145" s="43"/>
      <c r="R145" s="43"/>
      <c r="S145" s="41"/>
      <c r="T145" s="41"/>
      <c r="U145" s="41"/>
      <c r="V145" s="41"/>
      <c r="W145" s="41"/>
      <c r="X145" s="41"/>
      <c r="Y145" s="41"/>
      <c r="Z145" s="41"/>
    </row>
    <row r="146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3"/>
      <c r="Q146" s="43"/>
      <c r="R146" s="43"/>
      <c r="S146" s="41"/>
      <c r="T146" s="41"/>
      <c r="U146" s="41"/>
      <c r="V146" s="41"/>
      <c r="W146" s="41"/>
      <c r="X146" s="41"/>
      <c r="Y146" s="41"/>
      <c r="Z146" s="41"/>
    </row>
    <row r="147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3"/>
      <c r="Q147" s="43"/>
      <c r="R147" s="43"/>
      <c r="S147" s="41"/>
      <c r="T147" s="41"/>
      <c r="U147" s="41"/>
      <c r="V147" s="41"/>
      <c r="W147" s="41"/>
      <c r="X147" s="41"/>
      <c r="Y147" s="41"/>
      <c r="Z147" s="41"/>
    </row>
    <row r="148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3"/>
      <c r="Q148" s="43"/>
      <c r="R148" s="43"/>
      <c r="S148" s="41"/>
      <c r="T148" s="41"/>
      <c r="U148" s="41"/>
      <c r="V148" s="41"/>
      <c r="W148" s="41"/>
      <c r="X148" s="41"/>
      <c r="Y148" s="41"/>
      <c r="Z148" s="41"/>
    </row>
    <row r="149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3"/>
      <c r="Q149" s="43"/>
      <c r="R149" s="43"/>
      <c r="S149" s="41"/>
      <c r="T149" s="41"/>
      <c r="U149" s="41"/>
      <c r="V149" s="41"/>
      <c r="W149" s="41"/>
      <c r="X149" s="41"/>
      <c r="Y149" s="41"/>
      <c r="Z149" s="41"/>
    </row>
    <row r="150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3"/>
      <c r="Q150" s="43"/>
      <c r="R150" s="43"/>
      <c r="S150" s="41"/>
      <c r="T150" s="41"/>
      <c r="U150" s="41"/>
      <c r="V150" s="41"/>
      <c r="W150" s="41"/>
      <c r="X150" s="41"/>
      <c r="Y150" s="41"/>
      <c r="Z150" s="41"/>
    </row>
    <row r="15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3"/>
      <c r="Q151" s="43"/>
      <c r="R151" s="43"/>
      <c r="S151" s="41"/>
      <c r="T151" s="41"/>
      <c r="U151" s="41"/>
      <c r="V151" s="41"/>
      <c r="W151" s="41"/>
      <c r="X151" s="41"/>
      <c r="Y151" s="41"/>
      <c r="Z151" s="41"/>
    </row>
    <row r="152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3"/>
      <c r="Q152" s="43"/>
      <c r="R152" s="43"/>
      <c r="S152" s="41"/>
      <c r="T152" s="41"/>
      <c r="U152" s="41"/>
      <c r="V152" s="41"/>
      <c r="W152" s="41"/>
      <c r="X152" s="41"/>
      <c r="Y152" s="41"/>
      <c r="Z152" s="41"/>
    </row>
    <row r="153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3"/>
      <c r="Q153" s="43"/>
      <c r="R153" s="43"/>
      <c r="S153" s="41"/>
      <c r="T153" s="41"/>
      <c r="U153" s="41"/>
      <c r="V153" s="41"/>
      <c r="W153" s="41"/>
      <c r="X153" s="41"/>
      <c r="Y153" s="41"/>
      <c r="Z153" s="41"/>
    </row>
    <row r="154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3"/>
      <c r="Q154" s="43"/>
      <c r="R154" s="43"/>
      <c r="S154" s="41"/>
      <c r="T154" s="41"/>
      <c r="U154" s="41"/>
      <c r="V154" s="41"/>
      <c r="W154" s="41"/>
      <c r="X154" s="41"/>
      <c r="Y154" s="41"/>
      <c r="Z154" s="41"/>
    </row>
    <row r="155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3"/>
      <c r="Q155" s="43"/>
      <c r="R155" s="43"/>
      <c r="S155" s="41"/>
      <c r="T155" s="41"/>
      <c r="U155" s="41"/>
      <c r="V155" s="41"/>
      <c r="W155" s="41"/>
      <c r="X155" s="41"/>
      <c r="Y155" s="41"/>
      <c r="Z155" s="41"/>
    </row>
    <row r="156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3"/>
      <c r="Q156" s="43"/>
      <c r="R156" s="43"/>
      <c r="S156" s="41"/>
      <c r="T156" s="41"/>
      <c r="U156" s="41"/>
      <c r="V156" s="41"/>
      <c r="W156" s="41"/>
      <c r="X156" s="41"/>
      <c r="Y156" s="41"/>
      <c r="Z156" s="41"/>
    </row>
    <row r="157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3"/>
      <c r="Q157" s="43"/>
      <c r="R157" s="43"/>
      <c r="S157" s="41"/>
      <c r="T157" s="41"/>
      <c r="U157" s="41"/>
      <c r="V157" s="41"/>
      <c r="W157" s="41"/>
      <c r="X157" s="41"/>
      <c r="Y157" s="41"/>
      <c r="Z157" s="41"/>
    </row>
    <row r="158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3"/>
      <c r="Q158" s="43"/>
      <c r="R158" s="43"/>
      <c r="S158" s="41"/>
      <c r="T158" s="41"/>
      <c r="U158" s="41"/>
      <c r="V158" s="41"/>
      <c r="W158" s="41"/>
      <c r="X158" s="41"/>
      <c r="Y158" s="41"/>
      <c r="Z158" s="41"/>
    </row>
    <row r="159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3"/>
      <c r="Q159" s="43"/>
      <c r="R159" s="43"/>
      <c r="S159" s="41"/>
      <c r="T159" s="41"/>
      <c r="U159" s="41"/>
      <c r="V159" s="41"/>
      <c r="W159" s="41"/>
      <c r="X159" s="41"/>
      <c r="Y159" s="41"/>
      <c r="Z159" s="41"/>
    </row>
    <row r="160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3"/>
      <c r="Q160" s="43"/>
      <c r="R160" s="43"/>
      <c r="S160" s="41"/>
      <c r="T160" s="41"/>
      <c r="U160" s="41"/>
      <c r="V160" s="41"/>
      <c r="W160" s="41"/>
      <c r="X160" s="41"/>
      <c r="Y160" s="41"/>
      <c r="Z160" s="41"/>
    </row>
    <row r="16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3"/>
      <c r="Q161" s="43"/>
      <c r="R161" s="43"/>
      <c r="S161" s="41"/>
      <c r="T161" s="41"/>
      <c r="U161" s="41"/>
      <c r="V161" s="41"/>
      <c r="W161" s="41"/>
      <c r="X161" s="41"/>
      <c r="Y161" s="41"/>
      <c r="Z161" s="41"/>
    </row>
    <row r="162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3"/>
      <c r="Q162" s="43"/>
      <c r="R162" s="43"/>
      <c r="S162" s="41"/>
      <c r="T162" s="41"/>
      <c r="U162" s="41"/>
      <c r="V162" s="41"/>
      <c r="W162" s="41"/>
      <c r="X162" s="41"/>
      <c r="Y162" s="41"/>
      <c r="Z162" s="41"/>
    </row>
    <row r="163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3"/>
      <c r="Q163" s="43"/>
      <c r="R163" s="43"/>
      <c r="S163" s="41"/>
      <c r="T163" s="41"/>
      <c r="U163" s="41"/>
      <c r="V163" s="41"/>
      <c r="W163" s="41"/>
      <c r="X163" s="41"/>
      <c r="Y163" s="41"/>
      <c r="Z163" s="41"/>
    </row>
    <row r="164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3"/>
      <c r="Q164" s="43"/>
      <c r="R164" s="43"/>
      <c r="S164" s="41"/>
      <c r="T164" s="41"/>
      <c r="U164" s="41"/>
      <c r="V164" s="41"/>
      <c r="W164" s="41"/>
      <c r="X164" s="41"/>
      <c r="Y164" s="41"/>
      <c r="Z164" s="41"/>
    </row>
    <row r="165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3"/>
      <c r="Q165" s="43"/>
      <c r="R165" s="43"/>
      <c r="S165" s="41"/>
      <c r="T165" s="41"/>
      <c r="U165" s="41"/>
      <c r="V165" s="41"/>
      <c r="W165" s="41"/>
      <c r="X165" s="41"/>
      <c r="Y165" s="41"/>
      <c r="Z165" s="41"/>
    </row>
    <row r="166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3"/>
      <c r="Q166" s="43"/>
      <c r="R166" s="43"/>
      <c r="S166" s="41"/>
      <c r="T166" s="41"/>
      <c r="U166" s="41"/>
      <c r="V166" s="41"/>
      <c r="W166" s="41"/>
      <c r="X166" s="41"/>
      <c r="Y166" s="41"/>
      <c r="Z166" s="41"/>
    </row>
    <row r="167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3"/>
      <c r="Q167" s="43"/>
      <c r="R167" s="43"/>
      <c r="S167" s="41"/>
      <c r="T167" s="41"/>
      <c r="U167" s="41"/>
      <c r="V167" s="41"/>
      <c r="W167" s="41"/>
      <c r="X167" s="41"/>
      <c r="Y167" s="41"/>
      <c r="Z167" s="41"/>
    </row>
    <row r="168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3"/>
      <c r="Q168" s="43"/>
      <c r="R168" s="43"/>
      <c r="S168" s="41"/>
      <c r="T168" s="41"/>
      <c r="U168" s="41"/>
      <c r="V168" s="41"/>
      <c r="W168" s="41"/>
      <c r="X168" s="41"/>
      <c r="Y168" s="41"/>
      <c r="Z168" s="41"/>
    </row>
    <row r="169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3"/>
      <c r="Q169" s="43"/>
      <c r="R169" s="43"/>
      <c r="S169" s="41"/>
      <c r="T169" s="41"/>
      <c r="U169" s="41"/>
      <c r="V169" s="41"/>
      <c r="W169" s="41"/>
      <c r="X169" s="41"/>
      <c r="Y169" s="41"/>
      <c r="Z169" s="41"/>
    </row>
    <row r="170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3"/>
      <c r="Q170" s="43"/>
      <c r="R170" s="43"/>
      <c r="S170" s="41"/>
      <c r="T170" s="41"/>
      <c r="U170" s="41"/>
      <c r="V170" s="41"/>
      <c r="W170" s="41"/>
      <c r="X170" s="41"/>
      <c r="Y170" s="41"/>
      <c r="Z170" s="41"/>
    </row>
    <row r="17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3"/>
      <c r="Q171" s="43"/>
      <c r="R171" s="43"/>
      <c r="S171" s="41"/>
      <c r="T171" s="41"/>
      <c r="U171" s="41"/>
      <c r="V171" s="41"/>
      <c r="W171" s="41"/>
      <c r="X171" s="41"/>
      <c r="Y171" s="41"/>
      <c r="Z171" s="41"/>
    </row>
    <row r="172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3"/>
      <c r="Q172" s="43"/>
      <c r="R172" s="43"/>
      <c r="S172" s="41"/>
      <c r="T172" s="41"/>
      <c r="U172" s="41"/>
      <c r="V172" s="41"/>
      <c r="W172" s="41"/>
      <c r="X172" s="41"/>
      <c r="Y172" s="41"/>
      <c r="Z172" s="41"/>
    </row>
    <row r="173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3"/>
      <c r="Q173" s="43"/>
      <c r="R173" s="43"/>
      <c r="S173" s="41"/>
      <c r="T173" s="41"/>
      <c r="U173" s="41"/>
      <c r="V173" s="41"/>
      <c r="W173" s="41"/>
      <c r="X173" s="41"/>
      <c r="Y173" s="41"/>
      <c r="Z173" s="41"/>
    </row>
    <row r="174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3"/>
      <c r="Q174" s="43"/>
      <c r="R174" s="43"/>
      <c r="S174" s="41"/>
      <c r="T174" s="41"/>
      <c r="U174" s="41"/>
      <c r="V174" s="41"/>
      <c r="W174" s="41"/>
      <c r="X174" s="41"/>
      <c r="Y174" s="41"/>
      <c r="Z174" s="41"/>
    </row>
    <row r="175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3"/>
      <c r="Q175" s="43"/>
      <c r="R175" s="43"/>
      <c r="S175" s="41"/>
      <c r="T175" s="41"/>
      <c r="U175" s="41"/>
      <c r="V175" s="41"/>
      <c r="W175" s="41"/>
      <c r="X175" s="41"/>
      <c r="Y175" s="41"/>
      <c r="Z175" s="41"/>
    </row>
    <row r="176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3"/>
      <c r="Q176" s="43"/>
      <c r="R176" s="43"/>
      <c r="S176" s="41"/>
      <c r="T176" s="41"/>
      <c r="U176" s="41"/>
      <c r="V176" s="41"/>
      <c r="W176" s="41"/>
      <c r="X176" s="41"/>
      <c r="Y176" s="41"/>
      <c r="Z176" s="41"/>
    </row>
    <row r="177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3"/>
      <c r="Q177" s="43"/>
      <c r="R177" s="43"/>
      <c r="S177" s="41"/>
      <c r="T177" s="41"/>
      <c r="U177" s="41"/>
      <c r="V177" s="41"/>
      <c r="W177" s="41"/>
      <c r="X177" s="41"/>
      <c r="Y177" s="41"/>
      <c r="Z177" s="41"/>
    </row>
    <row r="178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3"/>
      <c r="Q178" s="43"/>
      <c r="R178" s="43"/>
      <c r="S178" s="41"/>
      <c r="T178" s="41"/>
      <c r="U178" s="41"/>
      <c r="V178" s="41"/>
      <c r="W178" s="41"/>
      <c r="X178" s="41"/>
      <c r="Y178" s="41"/>
      <c r="Z178" s="41"/>
    </row>
    <row r="179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3"/>
      <c r="Q179" s="43"/>
      <c r="R179" s="43"/>
      <c r="S179" s="41"/>
      <c r="T179" s="41"/>
      <c r="U179" s="41"/>
      <c r="V179" s="41"/>
      <c r="W179" s="41"/>
      <c r="X179" s="41"/>
      <c r="Y179" s="41"/>
      <c r="Z179" s="41"/>
    </row>
    <row r="180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3"/>
      <c r="Q180" s="43"/>
      <c r="R180" s="43"/>
      <c r="S180" s="41"/>
      <c r="T180" s="41"/>
      <c r="U180" s="41"/>
      <c r="V180" s="41"/>
      <c r="W180" s="41"/>
      <c r="X180" s="41"/>
      <c r="Y180" s="41"/>
      <c r="Z180" s="41"/>
    </row>
    <row r="18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3"/>
      <c r="Q181" s="43"/>
      <c r="R181" s="43"/>
      <c r="S181" s="41"/>
      <c r="T181" s="41"/>
      <c r="U181" s="41"/>
      <c r="V181" s="41"/>
      <c r="W181" s="41"/>
      <c r="X181" s="41"/>
      <c r="Y181" s="41"/>
      <c r="Z181" s="41"/>
    </row>
    <row r="182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3"/>
      <c r="Q182" s="43"/>
      <c r="R182" s="43"/>
      <c r="S182" s="41"/>
      <c r="T182" s="41"/>
      <c r="U182" s="41"/>
      <c r="V182" s="41"/>
      <c r="W182" s="41"/>
      <c r="X182" s="41"/>
      <c r="Y182" s="41"/>
      <c r="Z182" s="41"/>
    </row>
    <row r="183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3"/>
      <c r="Q183" s="43"/>
      <c r="R183" s="43"/>
      <c r="S183" s="41"/>
      <c r="T183" s="41"/>
      <c r="U183" s="41"/>
      <c r="V183" s="41"/>
      <c r="W183" s="41"/>
      <c r="X183" s="41"/>
      <c r="Y183" s="41"/>
      <c r="Z183" s="41"/>
    </row>
    <row r="184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3"/>
      <c r="Q184" s="43"/>
      <c r="R184" s="43"/>
      <c r="S184" s="41"/>
      <c r="T184" s="41"/>
      <c r="U184" s="41"/>
      <c r="V184" s="41"/>
      <c r="W184" s="41"/>
      <c r="X184" s="41"/>
      <c r="Y184" s="41"/>
      <c r="Z184" s="41"/>
    </row>
    <row r="185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3"/>
      <c r="Q185" s="43"/>
      <c r="R185" s="43"/>
      <c r="S185" s="41"/>
      <c r="T185" s="41"/>
      <c r="U185" s="41"/>
      <c r="V185" s="41"/>
      <c r="W185" s="41"/>
      <c r="X185" s="41"/>
      <c r="Y185" s="41"/>
      <c r="Z185" s="41"/>
    </row>
    <row r="186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3"/>
      <c r="Q186" s="43"/>
      <c r="R186" s="43"/>
      <c r="S186" s="41"/>
      <c r="T186" s="41"/>
      <c r="U186" s="41"/>
      <c r="V186" s="41"/>
      <c r="W186" s="41"/>
      <c r="X186" s="41"/>
      <c r="Y186" s="41"/>
      <c r="Z186" s="41"/>
    </row>
    <row r="187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3"/>
      <c r="Q187" s="43"/>
      <c r="R187" s="43"/>
      <c r="S187" s="41"/>
      <c r="T187" s="41"/>
      <c r="U187" s="41"/>
      <c r="V187" s="41"/>
      <c r="W187" s="41"/>
      <c r="X187" s="41"/>
      <c r="Y187" s="41"/>
      <c r="Z187" s="41"/>
    </row>
    <row r="188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3"/>
      <c r="Q188" s="43"/>
      <c r="R188" s="43"/>
      <c r="S188" s="41"/>
      <c r="T188" s="41"/>
      <c r="U188" s="41"/>
      <c r="V188" s="41"/>
      <c r="W188" s="41"/>
      <c r="X188" s="41"/>
      <c r="Y188" s="41"/>
      <c r="Z188" s="41"/>
    </row>
    <row r="189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3"/>
      <c r="Q189" s="43"/>
      <c r="R189" s="43"/>
      <c r="S189" s="41"/>
      <c r="T189" s="41"/>
      <c r="U189" s="41"/>
      <c r="V189" s="41"/>
      <c r="W189" s="41"/>
      <c r="X189" s="41"/>
      <c r="Y189" s="41"/>
      <c r="Z189" s="41"/>
    </row>
    <row r="190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3"/>
      <c r="Q190" s="43"/>
      <c r="R190" s="43"/>
      <c r="S190" s="41"/>
      <c r="T190" s="41"/>
      <c r="U190" s="41"/>
      <c r="V190" s="41"/>
      <c r="W190" s="41"/>
      <c r="X190" s="41"/>
      <c r="Y190" s="41"/>
      <c r="Z190" s="41"/>
    </row>
    <row r="19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3"/>
      <c r="Q191" s="43"/>
      <c r="R191" s="43"/>
      <c r="S191" s="41"/>
      <c r="T191" s="41"/>
      <c r="U191" s="41"/>
      <c r="V191" s="41"/>
      <c r="W191" s="41"/>
      <c r="X191" s="41"/>
      <c r="Y191" s="41"/>
      <c r="Z191" s="41"/>
    </row>
    <row r="192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3"/>
      <c r="Q192" s="43"/>
      <c r="R192" s="43"/>
      <c r="S192" s="41"/>
      <c r="T192" s="41"/>
      <c r="U192" s="41"/>
      <c r="V192" s="41"/>
      <c r="W192" s="41"/>
      <c r="X192" s="41"/>
      <c r="Y192" s="41"/>
      <c r="Z192" s="41"/>
    </row>
    <row r="193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3"/>
      <c r="Q193" s="43"/>
      <c r="R193" s="43"/>
      <c r="S193" s="41"/>
      <c r="T193" s="41"/>
      <c r="U193" s="41"/>
      <c r="V193" s="41"/>
      <c r="W193" s="41"/>
      <c r="X193" s="41"/>
      <c r="Y193" s="41"/>
      <c r="Z193" s="41"/>
    </row>
    <row r="194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3"/>
      <c r="Q194" s="43"/>
      <c r="R194" s="43"/>
      <c r="S194" s="41"/>
      <c r="T194" s="41"/>
      <c r="U194" s="41"/>
      <c r="V194" s="41"/>
      <c r="W194" s="41"/>
      <c r="X194" s="41"/>
      <c r="Y194" s="41"/>
      <c r="Z194" s="41"/>
    </row>
    <row r="195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3"/>
      <c r="Q195" s="43"/>
      <c r="R195" s="43"/>
      <c r="S195" s="41"/>
      <c r="T195" s="41"/>
      <c r="U195" s="41"/>
      <c r="V195" s="41"/>
      <c r="W195" s="41"/>
      <c r="X195" s="41"/>
      <c r="Y195" s="41"/>
      <c r="Z195" s="41"/>
    </row>
    <row r="196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3"/>
      <c r="Q196" s="43"/>
      <c r="R196" s="43"/>
      <c r="S196" s="41"/>
      <c r="T196" s="41"/>
      <c r="U196" s="41"/>
      <c r="V196" s="41"/>
      <c r="W196" s="41"/>
      <c r="X196" s="41"/>
      <c r="Y196" s="41"/>
      <c r="Z196" s="41"/>
    </row>
    <row r="197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3"/>
      <c r="Q197" s="43"/>
      <c r="R197" s="43"/>
      <c r="S197" s="41"/>
      <c r="T197" s="41"/>
      <c r="U197" s="41"/>
      <c r="V197" s="41"/>
      <c r="W197" s="41"/>
      <c r="X197" s="41"/>
      <c r="Y197" s="41"/>
      <c r="Z197" s="41"/>
    </row>
    <row r="198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3"/>
      <c r="Q198" s="43"/>
      <c r="R198" s="43"/>
      <c r="S198" s="41"/>
      <c r="T198" s="41"/>
      <c r="U198" s="41"/>
      <c r="V198" s="41"/>
      <c r="W198" s="41"/>
      <c r="X198" s="41"/>
      <c r="Y198" s="41"/>
      <c r="Z198" s="41"/>
    </row>
    <row r="199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3"/>
      <c r="Q199" s="43"/>
      <c r="R199" s="43"/>
      <c r="S199" s="41"/>
      <c r="T199" s="41"/>
      <c r="U199" s="41"/>
      <c r="V199" s="41"/>
      <c r="W199" s="41"/>
      <c r="X199" s="41"/>
      <c r="Y199" s="41"/>
      <c r="Z199" s="41"/>
    </row>
    <row r="200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3"/>
      <c r="Q200" s="43"/>
      <c r="R200" s="43"/>
      <c r="S200" s="41"/>
      <c r="T200" s="41"/>
      <c r="U200" s="41"/>
      <c r="V200" s="41"/>
      <c r="W200" s="41"/>
      <c r="X200" s="41"/>
      <c r="Y200" s="41"/>
      <c r="Z200" s="41"/>
    </row>
    <row r="20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3"/>
      <c r="Q201" s="43"/>
      <c r="R201" s="43"/>
      <c r="S201" s="41"/>
      <c r="T201" s="41"/>
      <c r="U201" s="41"/>
      <c r="V201" s="41"/>
      <c r="W201" s="41"/>
      <c r="X201" s="41"/>
      <c r="Y201" s="41"/>
      <c r="Z201" s="41"/>
    </row>
    <row r="202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3"/>
      <c r="Q202" s="43"/>
      <c r="R202" s="43"/>
      <c r="S202" s="41"/>
      <c r="T202" s="41"/>
      <c r="U202" s="41"/>
      <c r="V202" s="41"/>
      <c r="W202" s="41"/>
      <c r="X202" s="41"/>
      <c r="Y202" s="41"/>
      <c r="Z202" s="41"/>
    </row>
    <row r="203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3"/>
      <c r="Q203" s="43"/>
      <c r="R203" s="43"/>
      <c r="S203" s="41"/>
      <c r="T203" s="41"/>
      <c r="U203" s="41"/>
      <c r="V203" s="41"/>
      <c r="W203" s="41"/>
      <c r="X203" s="41"/>
      <c r="Y203" s="41"/>
      <c r="Z203" s="41"/>
    </row>
    <row r="204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3"/>
      <c r="Q204" s="43"/>
      <c r="R204" s="43"/>
      <c r="S204" s="41"/>
      <c r="T204" s="41"/>
      <c r="U204" s="41"/>
      <c r="V204" s="41"/>
      <c r="W204" s="41"/>
      <c r="X204" s="41"/>
      <c r="Y204" s="41"/>
      <c r="Z204" s="41"/>
    </row>
    <row r="205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3"/>
      <c r="Q205" s="43"/>
      <c r="R205" s="43"/>
      <c r="S205" s="41"/>
      <c r="T205" s="41"/>
      <c r="U205" s="41"/>
      <c r="V205" s="41"/>
      <c r="W205" s="41"/>
      <c r="X205" s="41"/>
      <c r="Y205" s="41"/>
      <c r="Z205" s="41"/>
    </row>
    <row r="206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3"/>
      <c r="Q206" s="43"/>
      <c r="R206" s="43"/>
      <c r="S206" s="41"/>
      <c r="T206" s="41"/>
      <c r="U206" s="41"/>
      <c r="V206" s="41"/>
      <c r="W206" s="41"/>
      <c r="X206" s="41"/>
      <c r="Y206" s="41"/>
      <c r="Z206" s="41"/>
    </row>
    <row r="207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3"/>
      <c r="Q207" s="43"/>
      <c r="R207" s="43"/>
      <c r="S207" s="41"/>
      <c r="T207" s="41"/>
      <c r="U207" s="41"/>
      <c r="V207" s="41"/>
      <c r="W207" s="41"/>
      <c r="X207" s="41"/>
      <c r="Y207" s="41"/>
      <c r="Z207" s="41"/>
    </row>
    <row r="208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3"/>
      <c r="Q208" s="43"/>
      <c r="R208" s="43"/>
      <c r="S208" s="41"/>
      <c r="T208" s="41"/>
      <c r="U208" s="41"/>
      <c r="V208" s="41"/>
      <c r="W208" s="41"/>
      <c r="X208" s="41"/>
      <c r="Y208" s="41"/>
      <c r="Z208" s="41"/>
    </row>
    <row r="209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3"/>
      <c r="Q209" s="43"/>
      <c r="R209" s="43"/>
      <c r="S209" s="41"/>
      <c r="T209" s="41"/>
      <c r="U209" s="41"/>
      <c r="V209" s="41"/>
      <c r="W209" s="41"/>
      <c r="X209" s="41"/>
      <c r="Y209" s="41"/>
      <c r="Z209" s="41"/>
    </row>
    <row r="210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3"/>
      <c r="Q210" s="43"/>
      <c r="R210" s="43"/>
      <c r="S210" s="41"/>
      <c r="T210" s="41"/>
      <c r="U210" s="41"/>
      <c r="V210" s="41"/>
      <c r="W210" s="41"/>
      <c r="X210" s="41"/>
      <c r="Y210" s="41"/>
      <c r="Z210" s="41"/>
    </row>
    <row r="2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3"/>
      <c r="Q211" s="43"/>
      <c r="R211" s="43"/>
      <c r="S211" s="41"/>
      <c r="T211" s="41"/>
      <c r="U211" s="41"/>
      <c r="V211" s="41"/>
      <c r="W211" s="41"/>
      <c r="X211" s="41"/>
      <c r="Y211" s="41"/>
      <c r="Z211" s="41"/>
    </row>
    <row r="212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3"/>
      <c r="Q212" s="43"/>
      <c r="R212" s="43"/>
      <c r="S212" s="41"/>
      <c r="T212" s="41"/>
      <c r="U212" s="41"/>
      <c r="V212" s="41"/>
      <c r="W212" s="41"/>
      <c r="X212" s="41"/>
      <c r="Y212" s="41"/>
      <c r="Z212" s="41"/>
    </row>
    <row r="213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3"/>
      <c r="Q213" s="43"/>
      <c r="R213" s="43"/>
      <c r="S213" s="41"/>
      <c r="T213" s="41"/>
      <c r="U213" s="41"/>
      <c r="V213" s="41"/>
      <c r="W213" s="41"/>
      <c r="X213" s="41"/>
      <c r="Y213" s="41"/>
      <c r="Z213" s="41"/>
    </row>
    <row r="214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3"/>
      <c r="Q214" s="43"/>
      <c r="R214" s="43"/>
      <c r="S214" s="41"/>
      <c r="T214" s="41"/>
      <c r="U214" s="41"/>
      <c r="V214" s="41"/>
      <c r="W214" s="41"/>
      <c r="X214" s="41"/>
      <c r="Y214" s="41"/>
      <c r="Z214" s="41"/>
    </row>
    <row r="215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3"/>
      <c r="Q215" s="43"/>
      <c r="R215" s="43"/>
      <c r="S215" s="41"/>
      <c r="T215" s="41"/>
      <c r="U215" s="41"/>
      <c r="V215" s="41"/>
      <c r="W215" s="41"/>
      <c r="X215" s="41"/>
      <c r="Y215" s="41"/>
      <c r="Z215" s="41"/>
    </row>
    <row r="216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3"/>
      <c r="Q216" s="43"/>
      <c r="R216" s="43"/>
      <c r="S216" s="41"/>
      <c r="T216" s="41"/>
      <c r="U216" s="41"/>
      <c r="V216" s="41"/>
      <c r="W216" s="41"/>
      <c r="X216" s="41"/>
      <c r="Y216" s="41"/>
      <c r="Z216" s="41"/>
    </row>
    <row r="217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3"/>
      <c r="Q217" s="43"/>
      <c r="R217" s="43"/>
      <c r="S217" s="41"/>
      <c r="T217" s="41"/>
      <c r="U217" s="41"/>
      <c r="V217" s="41"/>
      <c r="W217" s="41"/>
      <c r="X217" s="41"/>
      <c r="Y217" s="41"/>
      <c r="Z217" s="41"/>
    </row>
    <row r="218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3"/>
      <c r="Q218" s="43"/>
      <c r="R218" s="43"/>
      <c r="S218" s="41"/>
      <c r="T218" s="41"/>
      <c r="U218" s="41"/>
      <c r="V218" s="41"/>
      <c r="W218" s="41"/>
      <c r="X218" s="41"/>
      <c r="Y218" s="41"/>
      <c r="Z218" s="41"/>
    </row>
    <row r="219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3"/>
      <c r="Q219" s="43"/>
      <c r="R219" s="43"/>
      <c r="S219" s="41"/>
      <c r="T219" s="41"/>
      <c r="U219" s="41"/>
      <c r="V219" s="41"/>
      <c r="W219" s="41"/>
      <c r="X219" s="41"/>
      <c r="Y219" s="41"/>
      <c r="Z219" s="41"/>
    </row>
    <row r="220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3"/>
      <c r="Q220" s="43"/>
      <c r="R220" s="43"/>
      <c r="S220" s="41"/>
      <c r="T220" s="41"/>
      <c r="U220" s="41"/>
      <c r="V220" s="41"/>
      <c r="W220" s="41"/>
      <c r="X220" s="41"/>
      <c r="Y220" s="41"/>
      <c r="Z220" s="41"/>
    </row>
    <row r="22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3"/>
      <c r="Q221" s="43"/>
      <c r="R221" s="43"/>
      <c r="S221" s="41"/>
      <c r="T221" s="41"/>
      <c r="U221" s="41"/>
      <c r="V221" s="41"/>
      <c r="W221" s="41"/>
      <c r="X221" s="41"/>
      <c r="Y221" s="41"/>
      <c r="Z221" s="41"/>
    </row>
    <row r="222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3"/>
      <c r="Q222" s="43"/>
      <c r="R222" s="43"/>
      <c r="S222" s="41"/>
      <c r="T222" s="41"/>
      <c r="U222" s="41"/>
      <c r="V222" s="41"/>
      <c r="W222" s="41"/>
      <c r="X222" s="41"/>
      <c r="Y222" s="41"/>
      <c r="Z222" s="41"/>
    </row>
    <row r="223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3"/>
      <c r="Q223" s="43"/>
      <c r="R223" s="43"/>
      <c r="S223" s="41"/>
      <c r="T223" s="41"/>
      <c r="U223" s="41"/>
      <c r="V223" s="41"/>
      <c r="W223" s="41"/>
      <c r="X223" s="41"/>
      <c r="Y223" s="41"/>
      <c r="Z223" s="41"/>
    </row>
    <row r="224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3"/>
      <c r="Q224" s="43"/>
      <c r="R224" s="43"/>
      <c r="S224" s="41"/>
      <c r="T224" s="41"/>
      <c r="U224" s="41"/>
      <c r="V224" s="41"/>
      <c r="W224" s="41"/>
      <c r="X224" s="41"/>
      <c r="Y224" s="41"/>
      <c r="Z224" s="41"/>
    </row>
    <row r="225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3"/>
      <c r="Q225" s="43"/>
      <c r="R225" s="43"/>
      <c r="S225" s="41"/>
      <c r="T225" s="41"/>
      <c r="U225" s="41"/>
      <c r="V225" s="41"/>
      <c r="W225" s="41"/>
      <c r="X225" s="41"/>
      <c r="Y225" s="41"/>
      <c r="Z225" s="41"/>
    </row>
    <row r="226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3"/>
      <c r="Q226" s="43"/>
      <c r="R226" s="43"/>
      <c r="S226" s="41"/>
      <c r="T226" s="41"/>
      <c r="U226" s="41"/>
      <c r="V226" s="41"/>
      <c r="W226" s="41"/>
      <c r="X226" s="41"/>
      <c r="Y226" s="41"/>
      <c r="Z226" s="41"/>
    </row>
    <row r="227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3"/>
      <c r="Q227" s="43"/>
      <c r="R227" s="43"/>
      <c r="S227" s="41"/>
      <c r="T227" s="41"/>
      <c r="U227" s="41"/>
      <c r="V227" s="41"/>
      <c r="W227" s="41"/>
      <c r="X227" s="41"/>
      <c r="Y227" s="41"/>
      <c r="Z227" s="41"/>
    </row>
    <row r="228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3"/>
      <c r="Q228" s="43"/>
      <c r="R228" s="43"/>
      <c r="S228" s="41"/>
      <c r="T228" s="41"/>
      <c r="U228" s="41"/>
      <c r="V228" s="41"/>
      <c r="W228" s="41"/>
      <c r="X228" s="41"/>
      <c r="Y228" s="41"/>
      <c r="Z228" s="41"/>
    </row>
    <row r="229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3"/>
      <c r="Q229" s="43"/>
      <c r="R229" s="43"/>
      <c r="S229" s="41"/>
      <c r="T229" s="41"/>
      <c r="U229" s="41"/>
      <c r="V229" s="41"/>
      <c r="W229" s="41"/>
      <c r="X229" s="41"/>
      <c r="Y229" s="41"/>
      <c r="Z229" s="41"/>
    </row>
    <row r="230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3"/>
      <c r="Q230" s="43"/>
      <c r="R230" s="43"/>
      <c r="S230" s="41"/>
      <c r="T230" s="41"/>
      <c r="U230" s="41"/>
      <c r="V230" s="41"/>
      <c r="W230" s="41"/>
      <c r="X230" s="41"/>
      <c r="Y230" s="41"/>
      <c r="Z230" s="41"/>
    </row>
    <row r="23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3"/>
      <c r="Q231" s="43"/>
      <c r="R231" s="43"/>
      <c r="S231" s="41"/>
      <c r="T231" s="41"/>
      <c r="U231" s="41"/>
      <c r="V231" s="41"/>
      <c r="W231" s="41"/>
      <c r="X231" s="41"/>
      <c r="Y231" s="41"/>
      <c r="Z231" s="41"/>
    </row>
    <row r="232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3"/>
      <c r="Q232" s="43"/>
      <c r="R232" s="43"/>
      <c r="S232" s="41"/>
      <c r="T232" s="41"/>
      <c r="U232" s="41"/>
      <c r="V232" s="41"/>
      <c r="W232" s="41"/>
      <c r="X232" s="41"/>
      <c r="Y232" s="41"/>
      <c r="Z232" s="41"/>
    </row>
    <row r="233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3"/>
      <c r="Q233" s="43"/>
      <c r="R233" s="43"/>
      <c r="S233" s="41"/>
      <c r="T233" s="41"/>
      <c r="U233" s="41"/>
      <c r="V233" s="41"/>
      <c r="W233" s="41"/>
      <c r="X233" s="41"/>
      <c r="Y233" s="41"/>
      <c r="Z233" s="41"/>
    </row>
    <row r="234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3"/>
      <c r="Q234" s="43"/>
      <c r="R234" s="43"/>
      <c r="S234" s="41"/>
      <c r="T234" s="41"/>
      <c r="U234" s="41"/>
      <c r="V234" s="41"/>
      <c r="W234" s="41"/>
      <c r="X234" s="41"/>
      <c r="Y234" s="41"/>
      <c r="Z234" s="41"/>
    </row>
    <row r="235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3"/>
      <c r="Q235" s="43"/>
      <c r="R235" s="43"/>
      <c r="S235" s="41"/>
      <c r="T235" s="41"/>
      <c r="U235" s="41"/>
      <c r="V235" s="41"/>
      <c r="W235" s="41"/>
      <c r="X235" s="41"/>
      <c r="Y235" s="41"/>
      <c r="Z235" s="41"/>
    </row>
    <row r="236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3"/>
      <c r="Q236" s="43"/>
      <c r="R236" s="43"/>
      <c r="S236" s="41"/>
      <c r="T236" s="41"/>
      <c r="U236" s="41"/>
      <c r="V236" s="41"/>
      <c r="W236" s="41"/>
      <c r="X236" s="41"/>
      <c r="Y236" s="41"/>
      <c r="Z236" s="41"/>
    </row>
    <row r="237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3"/>
      <c r="Q237" s="43"/>
      <c r="R237" s="43"/>
      <c r="S237" s="41"/>
      <c r="T237" s="41"/>
      <c r="U237" s="41"/>
      <c r="V237" s="41"/>
      <c r="W237" s="41"/>
      <c r="X237" s="41"/>
      <c r="Y237" s="41"/>
      <c r="Z237" s="41"/>
    </row>
    <row r="238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3"/>
      <c r="Q238" s="43"/>
      <c r="R238" s="43"/>
      <c r="S238" s="41"/>
      <c r="T238" s="41"/>
      <c r="U238" s="41"/>
      <c r="V238" s="41"/>
      <c r="W238" s="41"/>
      <c r="X238" s="41"/>
      <c r="Y238" s="41"/>
      <c r="Z238" s="41"/>
    </row>
    <row r="239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3"/>
      <c r="Q239" s="43"/>
      <c r="R239" s="43"/>
      <c r="S239" s="41"/>
      <c r="T239" s="41"/>
      <c r="U239" s="41"/>
      <c r="V239" s="41"/>
      <c r="W239" s="41"/>
      <c r="X239" s="41"/>
      <c r="Y239" s="41"/>
      <c r="Z239" s="41"/>
    </row>
    <row r="240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3"/>
      <c r="Q240" s="43"/>
      <c r="R240" s="43"/>
      <c r="S240" s="41"/>
      <c r="T240" s="41"/>
      <c r="U240" s="41"/>
      <c r="V240" s="41"/>
      <c r="W240" s="41"/>
      <c r="X240" s="41"/>
      <c r="Y240" s="41"/>
      <c r="Z240" s="41"/>
    </row>
    <row r="24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3"/>
      <c r="Q241" s="43"/>
      <c r="R241" s="43"/>
      <c r="S241" s="41"/>
      <c r="T241" s="41"/>
      <c r="U241" s="41"/>
      <c r="V241" s="41"/>
      <c r="W241" s="41"/>
      <c r="X241" s="41"/>
      <c r="Y241" s="41"/>
      <c r="Z241" s="41"/>
    </row>
    <row r="242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3"/>
      <c r="Q242" s="43"/>
      <c r="R242" s="43"/>
      <c r="S242" s="41"/>
      <c r="T242" s="41"/>
      <c r="U242" s="41"/>
      <c r="V242" s="41"/>
      <c r="W242" s="41"/>
      <c r="X242" s="41"/>
      <c r="Y242" s="41"/>
      <c r="Z242" s="41"/>
    </row>
    <row r="243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3"/>
      <c r="Q243" s="43"/>
      <c r="R243" s="43"/>
      <c r="S243" s="41"/>
      <c r="T243" s="41"/>
      <c r="U243" s="41"/>
      <c r="V243" s="41"/>
      <c r="W243" s="41"/>
      <c r="X243" s="41"/>
      <c r="Y243" s="41"/>
      <c r="Z243" s="41"/>
    </row>
    <row r="244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3"/>
      <c r="Q244" s="43"/>
      <c r="R244" s="43"/>
      <c r="S244" s="41"/>
      <c r="T244" s="41"/>
      <c r="U244" s="41"/>
      <c r="V244" s="41"/>
      <c r="W244" s="41"/>
      <c r="X244" s="41"/>
      <c r="Y244" s="41"/>
      <c r="Z244" s="41"/>
    </row>
    <row r="245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3"/>
      <c r="Q245" s="43"/>
      <c r="R245" s="43"/>
      <c r="S245" s="41"/>
      <c r="T245" s="41"/>
      <c r="U245" s="41"/>
      <c r="V245" s="41"/>
      <c r="W245" s="41"/>
      <c r="X245" s="41"/>
      <c r="Y245" s="41"/>
      <c r="Z245" s="41"/>
    </row>
    <row r="246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3"/>
      <c r="Q246" s="43"/>
      <c r="R246" s="43"/>
      <c r="S246" s="41"/>
      <c r="T246" s="41"/>
      <c r="U246" s="41"/>
      <c r="V246" s="41"/>
      <c r="W246" s="41"/>
      <c r="X246" s="41"/>
      <c r="Y246" s="41"/>
      <c r="Z246" s="41"/>
    </row>
    <row r="247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3"/>
      <c r="Q247" s="43"/>
      <c r="R247" s="43"/>
      <c r="S247" s="41"/>
      <c r="T247" s="41"/>
      <c r="U247" s="41"/>
      <c r="V247" s="41"/>
      <c r="W247" s="41"/>
      <c r="X247" s="41"/>
      <c r="Y247" s="41"/>
      <c r="Z247" s="41"/>
    </row>
    <row r="248" ht="15.7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3"/>
      <c r="Q248" s="43"/>
      <c r="R248" s="43"/>
      <c r="S248" s="41"/>
      <c r="T248" s="41"/>
      <c r="U248" s="41"/>
      <c r="V248" s="41"/>
      <c r="W248" s="41"/>
      <c r="X248" s="41"/>
      <c r="Y248" s="41"/>
      <c r="Z248" s="41"/>
    </row>
    <row r="249" ht="15.7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3"/>
      <c r="Q249" s="43"/>
      <c r="R249" s="43"/>
      <c r="S249" s="41"/>
      <c r="T249" s="41"/>
      <c r="U249" s="41"/>
      <c r="V249" s="41"/>
      <c r="W249" s="41"/>
      <c r="X249" s="41"/>
      <c r="Y249" s="41"/>
      <c r="Z249" s="41"/>
    </row>
    <row r="250" ht="15.7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3"/>
      <c r="Q250" s="43"/>
      <c r="R250" s="43"/>
      <c r="S250" s="41"/>
      <c r="T250" s="41"/>
      <c r="U250" s="41"/>
      <c r="V250" s="41"/>
      <c r="W250" s="41"/>
      <c r="X250" s="41"/>
      <c r="Y250" s="41"/>
      <c r="Z250" s="41"/>
    </row>
    <row r="251" ht="15.7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3"/>
      <c r="Q251" s="43"/>
      <c r="R251" s="43"/>
      <c r="S251" s="41"/>
      <c r="T251" s="41"/>
      <c r="U251" s="41"/>
      <c r="V251" s="41"/>
      <c r="W251" s="41"/>
      <c r="X251" s="41"/>
      <c r="Y251" s="41"/>
      <c r="Z251" s="41"/>
    </row>
    <row r="252" ht="15.7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3"/>
      <c r="Q252" s="43"/>
      <c r="R252" s="43"/>
      <c r="S252" s="41"/>
      <c r="T252" s="41"/>
      <c r="U252" s="41"/>
      <c r="V252" s="41"/>
      <c r="W252" s="41"/>
      <c r="X252" s="41"/>
      <c r="Y252" s="41"/>
      <c r="Z252" s="41"/>
    </row>
    <row r="253" ht="15.7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3"/>
      <c r="Q253" s="43"/>
      <c r="R253" s="43"/>
      <c r="S253" s="41"/>
      <c r="T253" s="41"/>
      <c r="U253" s="41"/>
      <c r="V253" s="41"/>
      <c r="W253" s="41"/>
      <c r="X253" s="41"/>
      <c r="Y253" s="41"/>
      <c r="Z253" s="41"/>
    </row>
    <row r="254" ht="15.7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3"/>
      <c r="Q254" s="43"/>
      <c r="R254" s="43"/>
      <c r="S254" s="41"/>
      <c r="T254" s="41"/>
      <c r="U254" s="41"/>
      <c r="V254" s="41"/>
      <c r="W254" s="41"/>
      <c r="X254" s="41"/>
      <c r="Y254" s="41"/>
      <c r="Z254" s="41"/>
    </row>
    <row r="255" ht="15.7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3"/>
      <c r="Q255" s="43"/>
      <c r="R255" s="43"/>
      <c r="S255" s="41"/>
      <c r="T255" s="41"/>
      <c r="U255" s="41"/>
      <c r="V255" s="41"/>
      <c r="W255" s="41"/>
      <c r="X255" s="41"/>
      <c r="Y255" s="41"/>
      <c r="Z255" s="41"/>
    </row>
    <row r="256" ht="15.7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3"/>
      <c r="Q256" s="43"/>
      <c r="R256" s="43"/>
      <c r="S256" s="41"/>
      <c r="T256" s="41"/>
      <c r="U256" s="41"/>
      <c r="V256" s="41"/>
      <c r="W256" s="41"/>
      <c r="X256" s="41"/>
      <c r="Y256" s="41"/>
      <c r="Z256" s="41"/>
    </row>
    <row r="257" ht="15.7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3"/>
      <c r="Q257" s="43"/>
      <c r="R257" s="43"/>
      <c r="S257" s="41"/>
      <c r="T257" s="41"/>
      <c r="U257" s="41"/>
      <c r="V257" s="41"/>
      <c r="W257" s="41"/>
      <c r="X257" s="41"/>
      <c r="Y257" s="41"/>
      <c r="Z257" s="41"/>
    </row>
    <row r="258" ht="15.7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3"/>
      <c r="Q258" s="43"/>
      <c r="R258" s="43"/>
      <c r="S258" s="41"/>
      <c r="T258" s="41"/>
      <c r="U258" s="41"/>
      <c r="V258" s="41"/>
      <c r="W258" s="41"/>
      <c r="X258" s="41"/>
      <c r="Y258" s="41"/>
      <c r="Z258" s="41"/>
    </row>
    <row r="259" ht="15.7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3"/>
      <c r="Q259" s="43"/>
      <c r="R259" s="43"/>
      <c r="S259" s="41"/>
      <c r="T259" s="41"/>
      <c r="U259" s="41"/>
      <c r="V259" s="41"/>
      <c r="W259" s="41"/>
      <c r="X259" s="41"/>
      <c r="Y259" s="41"/>
      <c r="Z259" s="41"/>
    </row>
    <row r="260" ht="15.7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3"/>
      <c r="Q260" s="43"/>
      <c r="R260" s="43"/>
      <c r="S260" s="41"/>
      <c r="T260" s="41"/>
      <c r="U260" s="41"/>
      <c r="V260" s="41"/>
      <c r="W260" s="41"/>
      <c r="X260" s="41"/>
      <c r="Y260" s="41"/>
      <c r="Z260" s="41"/>
    </row>
    <row r="261" ht="15.7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3"/>
      <c r="Q261" s="43"/>
      <c r="R261" s="43"/>
      <c r="S261" s="41"/>
      <c r="T261" s="41"/>
      <c r="U261" s="41"/>
      <c r="V261" s="41"/>
      <c r="W261" s="41"/>
      <c r="X261" s="41"/>
      <c r="Y261" s="41"/>
      <c r="Z261" s="41"/>
    </row>
    <row r="262" ht="15.7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3"/>
      <c r="Q262" s="43"/>
      <c r="R262" s="43"/>
      <c r="S262" s="41"/>
      <c r="T262" s="41"/>
      <c r="U262" s="41"/>
      <c r="V262" s="41"/>
      <c r="W262" s="41"/>
      <c r="X262" s="41"/>
      <c r="Y262" s="41"/>
      <c r="Z262" s="41"/>
    </row>
    <row r="263" ht="15.7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3"/>
      <c r="Q263" s="43"/>
      <c r="R263" s="43"/>
      <c r="S263" s="41"/>
      <c r="T263" s="41"/>
      <c r="U263" s="41"/>
      <c r="V263" s="41"/>
      <c r="W263" s="41"/>
      <c r="X263" s="41"/>
      <c r="Y263" s="41"/>
      <c r="Z263" s="41"/>
    </row>
    <row r="264" ht="15.7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3"/>
      <c r="Q264" s="43"/>
      <c r="R264" s="43"/>
      <c r="S264" s="41"/>
      <c r="T264" s="41"/>
      <c r="U264" s="41"/>
      <c r="V264" s="41"/>
      <c r="W264" s="41"/>
      <c r="X264" s="41"/>
      <c r="Y264" s="41"/>
      <c r="Z264" s="41"/>
    </row>
    <row r="265" ht="15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3"/>
      <c r="Q265" s="43"/>
      <c r="R265" s="43"/>
      <c r="S265" s="41"/>
      <c r="T265" s="41"/>
      <c r="U265" s="41"/>
      <c r="V265" s="41"/>
      <c r="W265" s="41"/>
      <c r="X265" s="41"/>
      <c r="Y265" s="41"/>
      <c r="Z265" s="41"/>
    </row>
    <row r="26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3"/>
      <c r="Q266" s="43"/>
      <c r="R266" s="43"/>
      <c r="S266" s="41"/>
      <c r="T266" s="41"/>
      <c r="U266" s="41"/>
      <c r="V266" s="41"/>
      <c r="W266" s="41"/>
      <c r="X266" s="41"/>
      <c r="Y266" s="41"/>
      <c r="Z266" s="41"/>
    </row>
    <row r="267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3"/>
      <c r="Q267" s="43"/>
      <c r="R267" s="43"/>
      <c r="S267" s="41"/>
      <c r="T267" s="41"/>
      <c r="U267" s="41"/>
      <c r="V267" s="41"/>
      <c r="W267" s="41"/>
      <c r="X267" s="41"/>
      <c r="Y267" s="41"/>
      <c r="Z267" s="41"/>
    </row>
    <row r="268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3"/>
      <c r="Q268" s="43"/>
      <c r="R268" s="43"/>
      <c r="S268" s="41"/>
      <c r="T268" s="41"/>
      <c r="U268" s="41"/>
      <c r="V268" s="41"/>
      <c r="W268" s="41"/>
      <c r="X268" s="41"/>
      <c r="Y268" s="41"/>
      <c r="Z268" s="41"/>
    </row>
    <row r="269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3"/>
      <c r="Q269" s="43"/>
      <c r="R269" s="43"/>
      <c r="S269" s="41"/>
      <c r="T269" s="41"/>
      <c r="U269" s="41"/>
      <c r="V269" s="41"/>
      <c r="W269" s="41"/>
      <c r="X269" s="41"/>
      <c r="Y269" s="41"/>
      <c r="Z269" s="41"/>
    </row>
    <row r="270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3"/>
      <c r="Q270" s="43"/>
      <c r="R270" s="43"/>
      <c r="S270" s="41"/>
      <c r="T270" s="41"/>
      <c r="U270" s="41"/>
      <c r="V270" s="41"/>
      <c r="W270" s="41"/>
      <c r="X270" s="41"/>
      <c r="Y270" s="41"/>
      <c r="Z270" s="41"/>
    </row>
    <row r="271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3"/>
      <c r="Q271" s="43"/>
      <c r="R271" s="43"/>
      <c r="S271" s="41"/>
      <c r="T271" s="41"/>
      <c r="U271" s="41"/>
      <c r="V271" s="41"/>
      <c r="W271" s="41"/>
      <c r="X271" s="41"/>
      <c r="Y271" s="41"/>
      <c r="Z271" s="41"/>
    </row>
    <row r="272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3"/>
      <c r="Q272" s="43"/>
      <c r="R272" s="43"/>
      <c r="S272" s="41"/>
      <c r="T272" s="41"/>
      <c r="U272" s="41"/>
      <c r="V272" s="41"/>
      <c r="W272" s="41"/>
      <c r="X272" s="41"/>
      <c r="Y272" s="41"/>
      <c r="Z272" s="41"/>
    </row>
    <row r="273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3"/>
      <c r="Q273" s="43"/>
      <c r="R273" s="43"/>
      <c r="S273" s="41"/>
      <c r="T273" s="41"/>
      <c r="U273" s="41"/>
      <c r="V273" s="41"/>
      <c r="W273" s="41"/>
      <c r="X273" s="41"/>
      <c r="Y273" s="41"/>
      <c r="Z273" s="41"/>
    </row>
    <row r="274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3"/>
      <c r="Q274" s="43"/>
      <c r="R274" s="43"/>
      <c r="S274" s="41"/>
      <c r="T274" s="41"/>
      <c r="U274" s="41"/>
      <c r="V274" s="41"/>
      <c r="W274" s="41"/>
      <c r="X274" s="41"/>
      <c r="Y274" s="41"/>
      <c r="Z274" s="41"/>
    </row>
    <row r="275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3"/>
      <c r="Q275" s="43"/>
      <c r="R275" s="43"/>
      <c r="S275" s="41"/>
      <c r="T275" s="41"/>
      <c r="U275" s="41"/>
      <c r="V275" s="41"/>
      <c r="W275" s="41"/>
      <c r="X275" s="41"/>
      <c r="Y275" s="41"/>
      <c r="Z275" s="41"/>
    </row>
    <row r="27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3"/>
      <c r="Q276" s="43"/>
      <c r="R276" s="43"/>
      <c r="S276" s="41"/>
      <c r="T276" s="41"/>
      <c r="U276" s="41"/>
      <c r="V276" s="41"/>
      <c r="W276" s="41"/>
      <c r="X276" s="41"/>
      <c r="Y276" s="41"/>
      <c r="Z276" s="41"/>
    </row>
    <row r="277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3"/>
      <c r="Q277" s="43"/>
      <c r="R277" s="43"/>
      <c r="S277" s="41"/>
      <c r="T277" s="41"/>
      <c r="U277" s="41"/>
      <c r="V277" s="41"/>
      <c r="W277" s="41"/>
      <c r="X277" s="41"/>
      <c r="Y277" s="41"/>
      <c r="Z277" s="41"/>
    </row>
    <row r="278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3"/>
      <c r="Q278" s="43"/>
      <c r="R278" s="43"/>
      <c r="S278" s="41"/>
      <c r="T278" s="41"/>
      <c r="U278" s="41"/>
      <c r="V278" s="41"/>
      <c r="W278" s="41"/>
      <c r="X278" s="41"/>
      <c r="Y278" s="41"/>
      <c r="Z278" s="41"/>
    </row>
    <row r="279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3"/>
      <c r="Q279" s="43"/>
      <c r="R279" s="43"/>
      <c r="S279" s="41"/>
      <c r="T279" s="41"/>
      <c r="U279" s="41"/>
      <c r="V279" s="41"/>
      <c r="W279" s="41"/>
      <c r="X279" s="41"/>
      <c r="Y279" s="41"/>
      <c r="Z279" s="41"/>
    </row>
    <row r="280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3"/>
      <c r="Q280" s="43"/>
      <c r="R280" s="43"/>
      <c r="S280" s="41"/>
      <c r="T280" s="41"/>
      <c r="U280" s="41"/>
      <c r="V280" s="41"/>
      <c r="W280" s="41"/>
      <c r="X280" s="41"/>
      <c r="Y280" s="41"/>
      <c r="Z280" s="41"/>
    </row>
    <row r="281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3"/>
      <c r="Q281" s="43"/>
      <c r="R281" s="43"/>
      <c r="S281" s="41"/>
      <c r="T281" s="41"/>
      <c r="U281" s="41"/>
      <c r="V281" s="41"/>
      <c r="W281" s="41"/>
      <c r="X281" s="41"/>
      <c r="Y281" s="41"/>
      <c r="Z281" s="41"/>
    </row>
    <row r="282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3"/>
      <c r="Q282" s="43"/>
      <c r="R282" s="43"/>
      <c r="S282" s="41"/>
      <c r="T282" s="41"/>
      <c r="U282" s="41"/>
      <c r="V282" s="41"/>
      <c r="W282" s="41"/>
      <c r="X282" s="41"/>
      <c r="Y282" s="41"/>
      <c r="Z282" s="41"/>
    </row>
    <row r="283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3"/>
      <c r="Q283" s="43"/>
      <c r="R283" s="43"/>
      <c r="S283" s="41"/>
      <c r="T283" s="41"/>
      <c r="U283" s="41"/>
      <c r="V283" s="41"/>
      <c r="W283" s="41"/>
      <c r="X283" s="41"/>
      <c r="Y283" s="41"/>
      <c r="Z283" s="41"/>
    </row>
    <row r="284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3"/>
      <c r="Q284" s="43"/>
      <c r="R284" s="43"/>
      <c r="S284" s="41"/>
      <c r="T284" s="41"/>
      <c r="U284" s="41"/>
      <c r="V284" s="41"/>
      <c r="W284" s="41"/>
      <c r="X284" s="41"/>
      <c r="Y284" s="41"/>
      <c r="Z284" s="41"/>
    </row>
    <row r="285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3"/>
      <c r="Q285" s="43"/>
      <c r="R285" s="43"/>
      <c r="S285" s="41"/>
      <c r="T285" s="41"/>
      <c r="U285" s="41"/>
      <c r="V285" s="41"/>
      <c r="W285" s="41"/>
      <c r="X285" s="41"/>
      <c r="Y285" s="41"/>
      <c r="Z285" s="41"/>
    </row>
    <row r="28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3"/>
      <c r="Q286" s="43"/>
      <c r="R286" s="43"/>
      <c r="S286" s="41"/>
      <c r="T286" s="41"/>
      <c r="U286" s="41"/>
      <c r="V286" s="41"/>
      <c r="W286" s="41"/>
      <c r="X286" s="41"/>
      <c r="Y286" s="41"/>
      <c r="Z286" s="41"/>
    </row>
    <row r="287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3"/>
      <c r="Q287" s="43"/>
      <c r="R287" s="43"/>
      <c r="S287" s="41"/>
      <c r="T287" s="41"/>
      <c r="U287" s="41"/>
      <c r="V287" s="41"/>
      <c r="W287" s="41"/>
      <c r="X287" s="41"/>
      <c r="Y287" s="41"/>
      <c r="Z287" s="41"/>
    </row>
    <row r="288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3"/>
      <c r="Q288" s="43"/>
      <c r="R288" s="43"/>
      <c r="S288" s="41"/>
      <c r="T288" s="41"/>
      <c r="U288" s="41"/>
      <c r="V288" s="41"/>
      <c r="W288" s="41"/>
      <c r="X288" s="41"/>
      <c r="Y288" s="41"/>
      <c r="Z288" s="41"/>
    </row>
    <row r="289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3"/>
      <c r="Q289" s="43"/>
      <c r="R289" s="43"/>
      <c r="S289" s="41"/>
      <c r="T289" s="41"/>
      <c r="U289" s="41"/>
      <c r="V289" s="41"/>
      <c r="W289" s="41"/>
      <c r="X289" s="41"/>
      <c r="Y289" s="41"/>
      <c r="Z289" s="41"/>
    </row>
    <row r="290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3"/>
      <c r="Q290" s="43"/>
      <c r="R290" s="43"/>
      <c r="S290" s="41"/>
      <c r="T290" s="41"/>
      <c r="U290" s="41"/>
      <c r="V290" s="41"/>
      <c r="W290" s="41"/>
      <c r="X290" s="41"/>
      <c r="Y290" s="41"/>
      <c r="Z290" s="41"/>
    </row>
    <row r="291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3"/>
      <c r="Q291" s="43"/>
      <c r="R291" s="43"/>
      <c r="S291" s="41"/>
      <c r="T291" s="41"/>
      <c r="U291" s="41"/>
      <c r="V291" s="41"/>
      <c r="W291" s="41"/>
      <c r="X291" s="41"/>
      <c r="Y291" s="41"/>
      <c r="Z291" s="41"/>
    </row>
    <row r="292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3"/>
      <c r="Q292" s="43"/>
      <c r="R292" s="43"/>
      <c r="S292" s="41"/>
      <c r="T292" s="41"/>
      <c r="U292" s="41"/>
      <c r="V292" s="41"/>
      <c r="W292" s="41"/>
      <c r="X292" s="41"/>
      <c r="Y292" s="41"/>
      <c r="Z292" s="41"/>
    </row>
    <row r="293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3"/>
      <c r="Q293" s="43"/>
      <c r="R293" s="43"/>
      <c r="S293" s="41"/>
      <c r="T293" s="41"/>
      <c r="U293" s="41"/>
      <c r="V293" s="41"/>
      <c r="W293" s="41"/>
      <c r="X293" s="41"/>
      <c r="Y293" s="41"/>
      <c r="Z293" s="41"/>
    </row>
    <row r="294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3"/>
      <c r="Q294" s="43"/>
      <c r="R294" s="43"/>
      <c r="S294" s="41"/>
      <c r="T294" s="41"/>
      <c r="U294" s="41"/>
      <c r="V294" s="41"/>
      <c r="W294" s="41"/>
      <c r="X294" s="41"/>
      <c r="Y294" s="41"/>
      <c r="Z294" s="41"/>
    </row>
    <row r="295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3"/>
      <c r="Q295" s="43"/>
      <c r="R295" s="43"/>
      <c r="S295" s="41"/>
      <c r="T295" s="41"/>
      <c r="U295" s="41"/>
      <c r="V295" s="41"/>
      <c r="W295" s="41"/>
      <c r="X295" s="41"/>
      <c r="Y295" s="41"/>
      <c r="Z295" s="41"/>
    </row>
    <row r="29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3"/>
      <c r="Q296" s="43"/>
      <c r="R296" s="43"/>
      <c r="S296" s="41"/>
      <c r="T296" s="41"/>
      <c r="U296" s="41"/>
      <c r="V296" s="41"/>
      <c r="W296" s="41"/>
      <c r="X296" s="41"/>
      <c r="Y296" s="41"/>
      <c r="Z296" s="41"/>
    </row>
    <row r="297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3"/>
      <c r="Q297" s="43"/>
      <c r="R297" s="43"/>
      <c r="S297" s="41"/>
      <c r="T297" s="41"/>
      <c r="U297" s="41"/>
      <c r="V297" s="41"/>
      <c r="W297" s="41"/>
      <c r="X297" s="41"/>
      <c r="Y297" s="41"/>
      <c r="Z297" s="41"/>
    </row>
    <row r="298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3"/>
      <c r="Q298" s="43"/>
      <c r="R298" s="43"/>
      <c r="S298" s="41"/>
      <c r="T298" s="41"/>
      <c r="U298" s="41"/>
      <c r="V298" s="41"/>
      <c r="W298" s="41"/>
      <c r="X298" s="41"/>
      <c r="Y298" s="41"/>
      <c r="Z298" s="41"/>
    </row>
    <row r="299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3"/>
      <c r="Q299" s="43"/>
      <c r="R299" s="43"/>
      <c r="S299" s="41"/>
      <c r="T299" s="41"/>
      <c r="U299" s="41"/>
      <c r="V299" s="41"/>
      <c r="W299" s="41"/>
      <c r="X299" s="41"/>
      <c r="Y299" s="41"/>
      <c r="Z299" s="41"/>
    </row>
    <row r="300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3"/>
      <c r="Q300" s="43"/>
      <c r="R300" s="43"/>
      <c r="S300" s="41"/>
      <c r="T300" s="41"/>
      <c r="U300" s="41"/>
      <c r="V300" s="41"/>
      <c r="W300" s="41"/>
      <c r="X300" s="41"/>
      <c r="Y300" s="41"/>
      <c r="Z300" s="41"/>
    </row>
    <row r="301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3"/>
      <c r="Q301" s="43"/>
      <c r="R301" s="43"/>
      <c r="S301" s="41"/>
      <c r="T301" s="41"/>
      <c r="U301" s="41"/>
      <c r="V301" s="41"/>
      <c r="W301" s="41"/>
      <c r="X301" s="41"/>
      <c r="Y301" s="41"/>
      <c r="Z301" s="41"/>
    </row>
    <row r="302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3"/>
      <c r="Q302" s="43"/>
      <c r="R302" s="43"/>
      <c r="S302" s="41"/>
      <c r="T302" s="41"/>
      <c r="U302" s="41"/>
      <c r="V302" s="41"/>
      <c r="W302" s="41"/>
      <c r="X302" s="41"/>
      <c r="Y302" s="41"/>
      <c r="Z302" s="41"/>
    </row>
    <row r="303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3"/>
      <c r="Q303" s="43"/>
      <c r="R303" s="43"/>
      <c r="S303" s="41"/>
      <c r="T303" s="41"/>
      <c r="U303" s="41"/>
      <c r="V303" s="41"/>
      <c r="W303" s="41"/>
      <c r="X303" s="41"/>
      <c r="Y303" s="41"/>
      <c r="Z303" s="41"/>
    </row>
    <row r="304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3"/>
      <c r="Q304" s="43"/>
      <c r="R304" s="43"/>
      <c r="S304" s="41"/>
      <c r="T304" s="41"/>
      <c r="U304" s="41"/>
      <c r="V304" s="41"/>
      <c r="W304" s="41"/>
      <c r="X304" s="41"/>
      <c r="Y304" s="41"/>
      <c r="Z304" s="41"/>
    </row>
    <row r="305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3"/>
      <c r="Q305" s="43"/>
      <c r="R305" s="43"/>
      <c r="S305" s="41"/>
      <c r="T305" s="41"/>
      <c r="U305" s="41"/>
      <c r="V305" s="41"/>
      <c r="W305" s="41"/>
      <c r="X305" s="41"/>
      <c r="Y305" s="41"/>
      <c r="Z305" s="41"/>
    </row>
    <row r="30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3"/>
      <c r="Q306" s="43"/>
      <c r="R306" s="43"/>
      <c r="S306" s="41"/>
      <c r="T306" s="41"/>
      <c r="U306" s="41"/>
      <c r="V306" s="41"/>
      <c r="W306" s="41"/>
      <c r="X306" s="41"/>
      <c r="Y306" s="41"/>
      <c r="Z306" s="41"/>
    </row>
    <row r="307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3"/>
      <c r="Q307" s="43"/>
      <c r="R307" s="43"/>
      <c r="S307" s="41"/>
      <c r="T307" s="41"/>
      <c r="U307" s="41"/>
      <c r="V307" s="41"/>
      <c r="W307" s="41"/>
      <c r="X307" s="41"/>
      <c r="Y307" s="41"/>
      <c r="Z307" s="41"/>
    </row>
    <row r="308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3"/>
      <c r="Q308" s="43"/>
      <c r="R308" s="43"/>
      <c r="S308" s="41"/>
      <c r="T308" s="41"/>
      <c r="U308" s="41"/>
      <c r="V308" s="41"/>
      <c r="W308" s="41"/>
      <c r="X308" s="41"/>
      <c r="Y308" s="41"/>
      <c r="Z308" s="41"/>
    </row>
    <row r="309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3"/>
      <c r="Q309" s="43"/>
      <c r="R309" s="43"/>
      <c r="S309" s="41"/>
      <c r="T309" s="41"/>
      <c r="U309" s="41"/>
      <c r="V309" s="41"/>
      <c r="W309" s="41"/>
      <c r="X309" s="41"/>
      <c r="Y309" s="41"/>
      <c r="Z309" s="41"/>
    </row>
    <row r="310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3"/>
      <c r="Q310" s="43"/>
      <c r="R310" s="43"/>
      <c r="S310" s="41"/>
      <c r="T310" s="41"/>
      <c r="U310" s="41"/>
      <c r="V310" s="41"/>
      <c r="W310" s="41"/>
      <c r="X310" s="41"/>
      <c r="Y310" s="41"/>
      <c r="Z310" s="41"/>
    </row>
    <row r="311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3"/>
      <c r="Q311" s="43"/>
      <c r="R311" s="43"/>
      <c r="S311" s="41"/>
      <c r="T311" s="41"/>
      <c r="U311" s="41"/>
      <c r="V311" s="41"/>
      <c r="W311" s="41"/>
      <c r="X311" s="41"/>
      <c r="Y311" s="41"/>
      <c r="Z311" s="41"/>
    </row>
    <row r="312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3"/>
      <c r="Q312" s="43"/>
      <c r="R312" s="43"/>
      <c r="S312" s="41"/>
      <c r="T312" s="41"/>
      <c r="U312" s="41"/>
      <c r="V312" s="41"/>
      <c r="W312" s="41"/>
      <c r="X312" s="41"/>
      <c r="Y312" s="41"/>
      <c r="Z312" s="41"/>
    </row>
    <row r="313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3"/>
      <c r="Q313" s="43"/>
      <c r="R313" s="43"/>
      <c r="S313" s="41"/>
      <c r="T313" s="41"/>
      <c r="U313" s="41"/>
      <c r="V313" s="41"/>
      <c r="W313" s="41"/>
      <c r="X313" s="41"/>
      <c r="Y313" s="41"/>
      <c r="Z313" s="41"/>
    </row>
    <row r="314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3"/>
      <c r="Q314" s="43"/>
      <c r="R314" s="43"/>
      <c r="S314" s="41"/>
      <c r="T314" s="41"/>
      <c r="U314" s="41"/>
      <c r="V314" s="41"/>
      <c r="W314" s="41"/>
      <c r="X314" s="41"/>
      <c r="Y314" s="41"/>
      <c r="Z314" s="41"/>
    </row>
    <row r="315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3"/>
      <c r="Q315" s="43"/>
      <c r="R315" s="43"/>
      <c r="S315" s="41"/>
      <c r="T315" s="41"/>
      <c r="U315" s="41"/>
      <c r="V315" s="41"/>
      <c r="W315" s="41"/>
      <c r="X315" s="41"/>
      <c r="Y315" s="41"/>
      <c r="Z315" s="41"/>
    </row>
    <row r="31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3"/>
      <c r="Q316" s="43"/>
      <c r="R316" s="43"/>
      <c r="S316" s="41"/>
      <c r="T316" s="41"/>
      <c r="U316" s="41"/>
      <c r="V316" s="41"/>
      <c r="W316" s="41"/>
      <c r="X316" s="41"/>
      <c r="Y316" s="41"/>
      <c r="Z316" s="41"/>
    </row>
    <row r="317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3"/>
      <c r="Q317" s="43"/>
      <c r="R317" s="43"/>
      <c r="S317" s="41"/>
      <c r="T317" s="41"/>
      <c r="U317" s="41"/>
      <c r="V317" s="41"/>
      <c r="W317" s="41"/>
      <c r="X317" s="41"/>
      <c r="Y317" s="41"/>
      <c r="Z317" s="41"/>
    </row>
    <row r="318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3"/>
      <c r="Q318" s="43"/>
      <c r="R318" s="43"/>
      <c r="S318" s="41"/>
      <c r="T318" s="41"/>
      <c r="U318" s="41"/>
      <c r="V318" s="41"/>
      <c r="W318" s="41"/>
      <c r="X318" s="41"/>
      <c r="Y318" s="41"/>
      <c r="Z318" s="41"/>
    </row>
    <row r="319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3"/>
      <c r="Q319" s="43"/>
      <c r="R319" s="43"/>
      <c r="S319" s="41"/>
      <c r="T319" s="41"/>
      <c r="U319" s="41"/>
      <c r="V319" s="41"/>
      <c r="W319" s="41"/>
      <c r="X319" s="41"/>
      <c r="Y319" s="41"/>
      <c r="Z319" s="41"/>
    </row>
    <row r="320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3"/>
      <c r="Q320" s="43"/>
      <c r="R320" s="43"/>
      <c r="S320" s="41"/>
      <c r="T320" s="41"/>
      <c r="U320" s="41"/>
      <c r="V320" s="41"/>
      <c r="W320" s="41"/>
      <c r="X320" s="41"/>
      <c r="Y320" s="41"/>
      <c r="Z320" s="41"/>
    </row>
    <row r="321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3"/>
      <c r="Q321" s="43"/>
      <c r="R321" s="43"/>
      <c r="S321" s="41"/>
      <c r="T321" s="41"/>
      <c r="U321" s="41"/>
      <c r="V321" s="41"/>
      <c r="W321" s="41"/>
      <c r="X321" s="41"/>
      <c r="Y321" s="41"/>
      <c r="Z321" s="41"/>
    </row>
    <row r="322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3"/>
      <c r="Q322" s="43"/>
      <c r="R322" s="43"/>
      <c r="S322" s="41"/>
      <c r="T322" s="41"/>
      <c r="U322" s="41"/>
      <c r="V322" s="41"/>
      <c r="W322" s="41"/>
      <c r="X322" s="41"/>
      <c r="Y322" s="41"/>
      <c r="Z322" s="41"/>
    </row>
    <row r="323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3"/>
      <c r="Q323" s="43"/>
      <c r="R323" s="43"/>
      <c r="S323" s="41"/>
      <c r="T323" s="41"/>
      <c r="U323" s="41"/>
      <c r="V323" s="41"/>
      <c r="W323" s="41"/>
      <c r="X323" s="41"/>
      <c r="Y323" s="41"/>
      <c r="Z323" s="41"/>
    </row>
    <row r="324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3"/>
      <c r="Q324" s="43"/>
      <c r="R324" s="43"/>
      <c r="S324" s="41"/>
      <c r="T324" s="41"/>
      <c r="U324" s="41"/>
      <c r="V324" s="41"/>
      <c r="W324" s="41"/>
      <c r="X324" s="41"/>
      <c r="Y324" s="41"/>
      <c r="Z324" s="41"/>
    </row>
    <row r="325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3"/>
      <c r="Q325" s="43"/>
      <c r="R325" s="43"/>
      <c r="S325" s="41"/>
      <c r="T325" s="41"/>
      <c r="U325" s="41"/>
      <c r="V325" s="41"/>
      <c r="W325" s="41"/>
      <c r="X325" s="41"/>
      <c r="Y325" s="41"/>
      <c r="Z325" s="41"/>
    </row>
    <row r="3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3"/>
      <c r="Q326" s="43"/>
      <c r="R326" s="43"/>
      <c r="S326" s="41"/>
      <c r="T326" s="41"/>
      <c r="U326" s="41"/>
      <c r="V326" s="41"/>
      <c r="W326" s="41"/>
      <c r="X326" s="41"/>
      <c r="Y326" s="41"/>
      <c r="Z326" s="41"/>
    </row>
    <row r="327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3"/>
      <c r="Q327" s="43"/>
      <c r="R327" s="43"/>
      <c r="S327" s="41"/>
      <c r="T327" s="41"/>
      <c r="U327" s="41"/>
      <c r="V327" s="41"/>
      <c r="W327" s="41"/>
      <c r="X327" s="41"/>
      <c r="Y327" s="41"/>
      <c r="Z327" s="41"/>
    </row>
    <row r="328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3"/>
      <c r="Q328" s="43"/>
      <c r="R328" s="43"/>
      <c r="S328" s="41"/>
      <c r="T328" s="41"/>
      <c r="U328" s="41"/>
      <c r="V328" s="41"/>
      <c r="W328" s="41"/>
      <c r="X328" s="41"/>
      <c r="Y328" s="41"/>
      <c r="Z328" s="41"/>
    </row>
    <row r="329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3"/>
      <c r="Q329" s="43"/>
      <c r="R329" s="43"/>
      <c r="S329" s="41"/>
      <c r="T329" s="41"/>
      <c r="U329" s="41"/>
      <c r="V329" s="41"/>
      <c r="W329" s="41"/>
      <c r="X329" s="41"/>
      <c r="Y329" s="41"/>
      <c r="Z329" s="41"/>
    </row>
    <row r="330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3"/>
      <c r="Q330" s="43"/>
      <c r="R330" s="43"/>
      <c r="S330" s="41"/>
      <c r="T330" s="41"/>
      <c r="U330" s="41"/>
      <c r="V330" s="41"/>
      <c r="W330" s="41"/>
      <c r="X330" s="41"/>
      <c r="Y330" s="41"/>
      <c r="Z330" s="41"/>
    </row>
    <row r="331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3"/>
      <c r="Q331" s="43"/>
      <c r="R331" s="43"/>
      <c r="S331" s="41"/>
      <c r="T331" s="41"/>
      <c r="U331" s="41"/>
      <c r="V331" s="41"/>
      <c r="W331" s="41"/>
      <c r="X331" s="41"/>
      <c r="Y331" s="41"/>
      <c r="Z331" s="41"/>
    </row>
    <row r="332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3"/>
      <c r="Q332" s="43"/>
      <c r="R332" s="43"/>
      <c r="S332" s="41"/>
      <c r="T332" s="41"/>
      <c r="U332" s="41"/>
      <c r="V332" s="41"/>
      <c r="W332" s="41"/>
      <c r="X332" s="41"/>
      <c r="Y332" s="41"/>
      <c r="Z332" s="41"/>
    </row>
    <row r="333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3"/>
      <c r="Q333" s="43"/>
      <c r="R333" s="43"/>
      <c r="S333" s="41"/>
      <c r="T333" s="41"/>
      <c r="U333" s="41"/>
      <c r="V333" s="41"/>
      <c r="W333" s="41"/>
      <c r="X333" s="41"/>
      <c r="Y333" s="41"/>
      <c r="Z333" s="41"/>
    </row>
    <row r="334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3"/>
      <c r="Q334" s="43"/>
      <c r="R334" s="43"/>
      <c r="S334" s="41"/>
      <c r="T334" s="41"/>
      <c r="U334" s="41"/>
      <c r="V334" s="41"/>
      <c r="W334" s="41"/>
      <c r="X334" s="41"/>
      <c r="Y334" s="41"/>
      <c r="Z334" s="41"/>
    </row>
    <row r="335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3"/>
      <c r="Q335" s="43"/>
      <c r="R335" s="43"/>
      <c r="S335" s="41"/>
      <c r="T335" s="41"/>
      <c r="U335" s="41"/>
      <c r="V335" s="41"/>
      <c r="W335" s="41"/>
      <c r="X335" s="41"/>
      <c r="Y335" s="41"/>
      <c r="Z335" s="41"/>
    </row>
    <row r="33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3"/>
      <c r="Q336" s="43"/>
      <c r="R336" s="43"/>
      <c r="S336" s="41"/>
      <c r="T336" s="41"/>
      <c r="U336" s="41"/>
      <c r="V336" s="41"/>
      <c r="W336" s="41"/>
      <c r="X336" s="41"/>
      <c r="Y336" s="41"/>
      <c r="Z336" s="41"/>
    </row>
    <row r="337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3"/>
      <c r="Q337" s="43"/>
      <c r="R337" s="43"/>
      <c r="S337" s="41"/>
      <c r="T337" s="41"/>
      <c r="U337" s="41"/>
      <c r="V337" s="41"/>
      <c r="W337" s="41"/>
      <c r="X337" s="41"/>
      <c r="Y337" s="41"/>
      <c r="Z337" s="41"/>
    </row>
    <row r="338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3"/>
      <c r="Q338" s="43"/>
      <c r="R338" s="43"/>
      <c r="S338" s="41"/>
      <c r="T338" s="41"/>
      <c r="U338" s="41"/>
      <c r="V338" s="41"/>
      <c r="W338" s="41"/>
      <c r="X338" s="41"/>
      <c r="Y338" s="41"/>
      <c r="Z338" s="41"/>
    </row>
    <row r="339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3"/>
      <c r="Q339" s="43"/>
      <c r="R339" s="43"/>
      <c r="S339" s="41"/>
      <c r="T339" s="41"/>
      <c r="U339" s="41"/>
      <c r="V339" s="41"/>
      <c r="W339" s="41"/>
      <c r="X339" s="41"/>
      <c r="Y339" s="41"/>
      <c r="Z339" s="41"/>
    </row>
    <row r="340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3"/>
      <c r="Q340" s="43"/>
      <c r="R340" s="43"/>
      <c r="S340" s="41"/>
      <c r="T340" s="41"/>
      <c r="U340" s="41"/>
      <c r="V340" s="41"/>
      <c r="W340" s="41"/>
      <c r="X340" s="41"/>
      <c r="Y340" s="41"/>
      <c r="Z340" s="41"/>
    </row>
    <row r="341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3"/>
      <c r="Q341" s="43"/>
      <c r="R341" s="43"/>
      <c r="S341" s="41"/>
      <c r="T341" s="41"/>
      <c r="U341" s="41"/>
      <c r="V341" s="41"/>
      <c r="W341" s="41"/>
      <c r="X341" s="41"/>
      <c r="Y341" s="41"/>
      <c r="Z341" s="41"/>
    </row>
    <row r="342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3"/>
      <c r="Q342" s="43"/>
      <c r="R342" s="43"/>
      <c r="S342" s="41"/>
      <c r="T342" s="41"/>
      <c r="U342" s="41"/>
      <c r="V342" s="41"/>
      <c r="W342" s="41"/>
      <c r="X342" s="41"/>
      <c r="Y342" s="41"/>
      <c r="Z342" s="41"/>
    </row>
    <row r="343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3"/>
      <c r="Q343" s="43"/>
      <c r="R343" s="43"/>
      <c r="S343" s="41"/>
      <c r="T343" s="41"/>
      <c r="U343" s="41"/>
      <c r="V343" s="41"/>
      <c r="W343" s="41"/>
      <c r="X343" s="41"/>
      <c r="Y343" s="41"/>
      <c r="Z343" s="41"/>
    </row>
    <row r="344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3"/>
      <c r="Q344" s="43"/>
      <c r="R344" s="43"/>
      <c r="S344" s="41"/>
      <c r="T344" s="41"/>
      <c r="U344" s="41"/>
      <c r="V344" s="41"/>
      <c r="W344" s="41"/>
      <c r="X344" s="41"/>
      <c r="Y344" s="41"/>
      <c r="Z344" s="41"/>
    </row>
    <row r="345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3"/>
      <c r="Q345" s="43"/>
      <c r="R345" s="43"/>
      <c r="S345" s="41"/>
      <c r="T345" s="41"/>
      <c r="U345" s="41"/>
      <c r="V345" s="41"/>
      <c r="W345" s="41"/>
      <c r="X345" s="41"/>
      <c r="Y345" s="41"/>
      <c r="Z345" s="41"/>
    </row>
    <row r="34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3"/>
      <c r="Q346" s="43"/>
      <c r="R346" s="43"/>
      <c r="S346" s="41"/>
      <c r="T346" s="41"/>
      <c r="U346" s="41"/>
      <c r="V346" s="41"/>
      <c r="W346" s="41"/>
      <c r="X346" s="41"/>
      <c r="Y346" s="41"/>
      <c r="Z346" s="41"/>
    </row>
    <row r="347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3"/>
      <c r="Q347" s="43"/>
      <c r="R347" s="43"/>
      <c r="S347" s="41"/>
      <c r="T347" s="41"/>
      <c r="U347" s="41"/>
      <c r="V347" s="41"/>
      <c r="W347" s="41"/>
      <c r="X347" s="41"/>
      <c r="Y347" s="41"/>
      <c r="Z347" s="41"/>
    </row>
    <row r="348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3"/>
      <c r="Q348" s="43"/>
      <c r="R348" s="43"/>
      <c r="S348" s="41"/>
      <c r="T348" s="41"/>
      <c r="U348" s="41"/>
      <c r="V348" s="41"/>
      <c r="W348" s="41"/>
      <c r="X348" s="41"/>
      <c r="Y348" s="41"/>
      <c r="Z348" s="41"/>
    </row>
    <row r="349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3"/>
      <c r="Q349" s="43"/>
      <c r="R349" s="43"/>
      <c r="S349" s="41"/>
      <c r="T349" s="41"/>
      <c r="U349" s="41"/>
      <c r="V349" s="41"/>
      <c r="W349" s="41"/>
      <c r="X349" s="41"/>
      <c r="Y349" s="41"/>
      <c r="Z349" s="41"/>
    </row>
    <row r="350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3"/>
      <c r="Q350" s="43"/>
      <c r="R350" s="43"/>
      <c r="S350" s="41"/>
      <c r="T350" s="41"/>
      <c r="U350" s="41"/>
      <c r="V350" s="41"/>
      <c r="W350" s="41"/>
      <c r="X350" s="41"/>
      <c r="Y350" s="41"/>
      <c r="Z350" s="41"/>
    </row>
    <row r="351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3"/>
      <c r="Q351" s="43"/>
      <c r="R351" s="43"/>
      <c r="S351" s="41"/>
      <c r="T351" s="41"/>
      <c r="U351" s="41"/>
      <c r="V351" s="41"/>
      <c r="W351" s="41"/>
      <c r="X351" s="41"/>
      <c r="Y351" s="41"/>
      <c r="Z351" s="41"/>
    </row>
    <row r="352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3"/>
      <c r="Q352" s="43"/>
      <c r="R352" s="43"/>
      <c r="S352" s="41"/>
      <c r="T352" s="41"/>
      <c r="U352" s="41"/>
      <c r="V352" s="41"/>
      <c r="W352" s="41"/>
      <c r="X352" s="41"/>
      <c r="Y352" s="41"/>
      <c r="Z352" s="41"/>
    </row>
    <row r="353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3"/>
      <c r="Q353" s="43"/>
      <c r="R353" s="43"/>
      <c r="S353" s="41"/>
      <c r="T353" s="41"/>
      <c r="U353" s="41"/>
      <c r="V353" s="41"/>
      <c r="W353" s="41"/>
      <c r="X353" s="41"/>
      <c r="Y353" s="41"/>
      <c r="Z353" s="41"/>
    </row>
    <row r="354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3"/>
      <c r="Q354" s="43"/>
      <c r="R354" s="43"/>
      <c r="S354" s="41"/>
      <c r="T354" s="41"/>
      <c r="U354" s="41"/>
      <c r="V354" s="41"/>
      <c r="W354" s="41"/>
      <c r="X354" s="41"/>
      <c r="Y354" s="41"/>
      <c r="Z354" s="41"/>
    </row>
    <row r="355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3"/>
      <c r="Q355" s="43"/>
      <c r="R355" s="43"/>
      <c r="S355" s="41"/>
      <c r="T355" s="41"/>
      <c r="U355" s="41"/>
      <c r="V355" s="41"/>
      <c r="W355" s="41"/>
      <c r="X355" s="41"/>
      <c r="Y355" s="41"/>
      <c r="Z355" s="41"/>
    </row>
    <row r="35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3"/>
      <c r="Q356" s="43"/>
      <c r="R356" s="43"/>
      <c r="S356" s="41"/>
      <c r="T356" s="41"/>
      <c r="U356" s="41"/>
      <c r="V356" s="41"/>
      <c r="W356" s="41"/>
      <c r="X356" s="41"/>
      <c r="Y356" s="41"/>
      <c r="Z356" s="41"/>
    </row>
    <row r="357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3"/>
      <c r="Q357" s="43"/>
      <c r="R357" s="43"/>
      <c r="S357" s="41"/>
      <c r="T357" s="41"/>
      <c r="U357" s="41"/>
      <c r="V357" s="41"/>
      <c r="W357" s="41"/>
      <c r="X357" s="41"/>
      <c r="Y357" s="41"/>
      <c r="Z357" s="41"/>
    </row>
    <row r="358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3"/>
      <c r="Q358" s="43"/>
      <c r="R358" s="43"/>
      <c r="S358" s="41"/>
      <c r="T358" s="41"/>
      <c r="U358" s="41"/>
      <c r="V358" s="41"/>
      <c r="W358" s="41"/>
      <c r="X358" s="41"/>
      <c r="Y358" s="41"/>
      <c r="Z358" s="41"/>
    </row>
    <row r="359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3"/>
      <c r="Q359" s="43"/>
      <c r="R359" s="43"/>
      <c r="S359" s="41"/>
      <c r="T359" s="41"/>
      <c r="U359" s="41"/>
      <c r="V359" s="41"/>
      <c r="W359" s="41"/>
      <c r="X359" s="41"/>
      <c r="Y359" s="41"/>
      <c r="Z359" s="41"/>
    </row>
    <row r="360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3"/>
      <c r="Q360" s="43"/>
      <c r="R360" s="43"/>
      <c r="S360" s="41"/>
      <c r="T360" s="41"/>
      <c r="U360" s="41"/>
      <c r="V360" s="41"/>
      <c r="W360" s="41"/>
      <c r="X360" s="41"/>
      <c r="Y360" s="41"/>
      <c r="Z360" s="41"/>
    </row>
    <row r="361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3"/>
      <c r="Q361" s="43"/>
      <c r="R361" s="43"/>
      <c r="S361" s="41"/>
      <c r="T361" s="41"/>
      <c r="U361" s="41"/>
      <c r="V361" s="41"/>
      <c r="W361" s="41"/>
      <c r="X361" s="41"/>
      <c r="Y361" s="41"/>
      <c r="Z361" s="41"/>
    </row>
    <row r="362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3"/>
      <c r="Q362" s="43"/>
      <c r="R362" s="43"/>
      <c r="S362" s="41"/>
      <c r="T362" s="41"/>
      <c r="U362" s="41"/>
      <c r="V362" s="41"/>
      <c r="W362" s="41"/>
      <c r="X362" s="41"/>
      <c r="Y362" s="41"/>
      <c r="Z362" s="41"/>
    </row>
    <row r="363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3"/>
      <c r="Q363" s="43"/>
      <c r="R363" s="43"/>
      <c r="S363" s="41"/>
      <c r="T363" s="41"/>
      <c r="U363" s="41"/>
      <c r="V363" s="41"/>
      <c r="W363" s="41"/>
      <c r="X363" s="41"/>
      <c r="Y363" s="41"/>
      <c r="Z363" s="41"/>
    </row>
    <row r="364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3"/>
      <c r="Q364" s="43"/>
      <c r="R364" s="43"/>
      <c r="S364" s="41"/>
      <c r="T364" s="41"/>
      <c r="U364" s="41"/>
      <c r="V364" s="41"/>
      <c r="W364" s="41"/>
      <c r="X364" s="41"/>
      <c r="Y364" s="41"/>
      <c r="Z364" s="41"/>
    </row>
    <row r="365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3"/>
      <c r="Q365" s="43"/>
      <c r="R365" s="43"/>
      <c r="S365" s="41"/>
      <c r="T365" s="41"/>
      <c r="U365" s="41"/>
      <c r="V365" s="41"/>
      <c r="W365" s="41"/>
      <c r="X365" s="41"/>
      <c r="Y365" s="41"/>
      <c r="Z365" s="41"/>
    </row>
    <row r="36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3"/>
      <c r="Q366" s="43"/>
      <c r="R366" s="43"/>
      <c r="S366" s="41"/>
      <c r="T366" s="41"/>
      <c r="U366" s="41"/>
      <c r="V366" s="41"/>
      <c r="W366" s="41"/>
      <c r="X366" s="41"/>
      <c r="Y366" s="41"/>
      <c r="Z366" s="41"/>
    </row>
    <row r="367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3"/>
      <c r="Q367" s="43"/>
      <c r="R367" s="43"/>
      <c r="S367" s="41"/>
      <c r="T367" s="41"/>
      <c r="U367" s="41"/>
      <c r="V367" s="41"/>
      <c r="W367" s="41"/>
      <c r="X367" s="41"/>
      <c r="Y367" s="41"/>
      <c r="Z367" s="41"/>
    </row>
    <row r="368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3"/>
      <c r="Q368" s="43"/>
      <c r="R368" s="43"/>
      <c r="S368" s="41"/>
      <c r="T368" s="41"/>
      <c r="U368" s="41"/>
      <c r="V368" s="41"/>
      <c r="W368" s="41"/>
      <c r="X368" s="41"/>
      <c r="Y368" s="41"/>
      <c r="Z368" s="41"/>
    </row>
    <row r="369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3"/>
      <c r="Q369" s="43"/>
      <c r="R369" s="43"/>
      <c r="S369" s="41"/>
      <c r="T369" s="41"/>
      <c r="U369" s="41"/>
      <c r="V369" s="41"/>
      <c r="W369" s="41"/>
      <c r="X369" s="41"/>
      <c r="Y369" s="41"/>
      <c r="Z369" s="41"/>
    </row>
    <row r="370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3"/>
      <c r="Q370" s="43"/>
      <c r="R370" s="43"/>
      <c r="S370" s="41"/>
      <c r="T370" s="41"/>
      <c r="U370" s="41"/>
      <c r="V370" s="41"/>
      <c r="W370" s="41"/>
      <c r="X370" s="41"/>
      <c r="Y370" s="41"/>
      <c r="Z370" s="41"/>
    </row>
    <row r="371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3"/>
      <c r="Q371" s="43"/>
      <c r="R371" s="43"/>
      <c r="S371" s="41"/>
      <c r="T371" s="41"/>
      <c r="U371" s="41"/>
      <c r="V371" s="41"/>
      <c r="W371" s="41"/>
      <c r="X371" s="41"/>
      <c r="Y371" s="41"/>
      <c r="Z371" s="41"/>
    </row>
    <row r="372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3"/>
      <c r="Q372" s="43"/>
      <c r="R372" s="43"/>
      <c r="S372" s="41"/>
      <c r="T372" s="41"/>
      <c r="U372" s="41"/>
      <c r="V372" s="41"/>
      <c r="W372" s="41"/>
      <c r="X372" s="41"/>
      <c r="Y372" s="41"/>
      <c r="Z372" s="41"/>
    </row>
    <row r="373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3"/>
      <c r="Q373" s="43"/>
      <c r="R373" s="43"/>
      <c r="S373" s="41"/>
      <c r="T373" s="41"/>
      <c r="U373" s="41"/>
      <c r="V373" s="41"/>
      <c r="W373" s="41"/>
      <c r="X373" s="41"/>
      <c r="Y373" s="41"/>
      <c r="Z373" s="41"/>
    </row>
    <row r="374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3"/>
      <c r="Q374" s="43"/>
      <c r="R374" s="43"/>
      <c r="S374" s="41"/>
      <c r="T374" s="41"/>
      <c r="U374" s="41"/>
      <c r="V374" s="41"/>
      <c r="W374" s="41"/>
      <c r="X374" s="41"/>
      <c r="Y374" s="41"/>
      <c r="Z374" s="41"/>
    </row>
    <row r="375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3"/>
      <c r="Q375" s="43"/>
      <c r="R375" s="43"/>
      <c r="S375" s="41"/>
      <c r="T375" s="41"/>
      <c r="U375" s="41"/>
      <c r="V375" s="41"/>
      <c r="W375" s="41"/>
      <c r="X375" s="41"/>
      <c r="Y375" s="41"/>
      <c r="Z375" s="41"/>
    </row>
    <row r="37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3"/>
      <c r="Q376" s="43"/>
      <c r="R376" s="43"/>
      <c r="S376" s="41"/>
      <c r="T376" s="41"/>
      <c r="U376" s="41"/>
      <c r="V376" s="41"/>
      <c r="W376" s="41"/>
      <c r="X376" s="41"/>
      <c r="Y376" s="41"/>
      <c r="Z376" s="41"/>
    </row>
    <row r="377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3"/>
      <c r="Q377" s="43"/>
      <c r="R377" s="43"/>
      <c r="S377" s="41"/>
      <c r="T377" s="41"/>
      <c r="U377" s="41"/>
      <c r="V377" s="41"/>
      <c r="W377" s="41"/>
      <c r="X377" s="41"/>
      <c r="Y377" s="41"/>
      <c r="Z377" s="41"/>
    </row>
    <row r="378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3"/>
      <c r="Q378" s="43"/>
      <c r="R378" s="43"/>
      <c r="S378" s="41"/>
      <c r="T378" s="41"/>
      <c r="U378" s="41"/>
      <c r="V378" s="41"/>
      <c r="W378" s="41"/>
      <c r="X378" s="41"/>
      <c r="Y378" s="41"/>
      <c r="Z378" s="41"/>
    </row>
    <row r="379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3"/>
      <c r="Q379" s="43"/>
      <c r="R379" s="43"/>
      <c r="S379" s="41"/>
      <c r="T379" s="41"/>
      <c r="U379" s="41"/>
      <c r="V379" s="41"/>
      <c r="W379" s="41"/>
      <c r="X379" s="41"/>
      <c r="Y379" s="41"/>
      <c r="Z379" s="41"/>
    </row>
    <row r="380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3"/>
      <c r="Q380" s="43"/>
      <c r="R380" s="43"/>
      <c r="S380" s="41"/>
      <c r="T380" s="41"/>
      <c r="U380" s="41"/>
      <c r="V380" s="41"/>
      <c r="W380" s="41"/>
      <c r="X380" s="41"/>
      <c r="Y380" s="41"/>
      <c r="Z380" s="41"/>
    </row>
    <row r="381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3"/>
      <c r="Q381" s="43"/>
      <c r="R381" s="43"/>
      <c r="S381" s="41"/>
      <c r="T381" s="41"/>
      <c r="U381" s="41"/>
      <c r="V381" s="41"/>
      <c r="W381" s="41"/>
      <c r="X381" s="41"/>
      <c r="Y381" s="41"/>
      <c r="Z381" s="41"/>
    </row>
    <row r="382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3"/>
      <c r="Q382" s="43"/>
      <c r="R382" s="43"/>
      <c r="S382" s="41"/>
      <c r="T382" s="41"/>
      <c r="U382" s="41"/>
      <c r="V382" s="41"/>
      <c r="W382" s="41"/>
      <c r="X382" s="41"/>
      <c r="Y382" s="41"/>
      <c r="Z382" s="41"/>
    </row>
    <row r="383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3"/>
      <c r="Q383" s="43"/>
      <c r="R383" s="43"/>
      <c r="S383" s="41"/>
      <c r="T383" s="41"/>
      <c r="U383" s="41"/>
      <c r="V383" s="41"/>
      <c r="W383" s="41"/>
      <c r="X383" s="41"/>
      <c r="Y383" s="41"/>
      <c r="Z383" s="41"/>
    </row>
    <row r="384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3"/>
      <c r="Q384" s="43"/>
      <c r="R384" s="43"/>
      <c r="S384" s="41"/>
      <c r="T384" s="41"/>
      <c r="U384" s="41"/>
      <c r="V384" s="41"/>
      <c r="W384" s="41"/>
      <c r="X384" s="41"/>
      <c r="Y384" s="41"/>
      <c r="Z384" s="41"/>
    </row>
    <row r="385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3"/>
      <c r="Q385" s="43"/>
      <c r="R385" s="43"/>
      <c r="S385" s="41"/>
      <c r="T385" s="41"/>
      <c r="U385" s="41"/>
      <c r="V385" s="41"/>
      <c r="W385" s="41"/>
      <c r="X385" s="41"/>
      <c r="Y385" s="41"/>
      <c r="Z385" s="41"/>
    </row>
    <row r="38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3"/>
      <c r="Q386" s="43"/>
      <c r="R386" s="43"/>
      <c r="S386" s="41"/>
      <c r="T386" s="41"/>
      <c r="U386" s="41"/>
      <c r="V386" s="41"/>
      <c r="W386" s="41"/>
      <c r="X386" s="41"/>
      <c r="Y386" s="41"/>
      <c r="Z386" s="41"/>
    </row>
    <row r="387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3"/>
      <c r="Q387" s="43"/>
      <c r="R387" s="43"/>
      <c r="S387" s="41"/>
      <c r="T387" s="41"/>
      <c r="U387" s="41"/>
      <c r="V387" s="41"/>
      <c r="W387" s="41"/>
      <c r="X387" s="41"/>
      <c r="Y387" s="41"/>
      <c r="Z387" s="41"/>
    </row>
    <row r="388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3"/>
      <c r="Q388" s="43"/>
      <c r="R388" s="43"/>
      <c r="S388" s="41"/>
      <c r="T388" s="41"/>
      <c r="U388" s="41"/>
      <c r="V388" s="41"/>
      <c r="W388" s="41"/>
      <c r="X388" s="41"/>
      <c r="Y388" s="41"/>
      <c r="Z388" s="41"/>
    </row>
    <row r="389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3"/>
      <c r="Q389" s="43"/>
      <c r="R389" s="43"/>
      <c r="S389" s="41"/>
      <c r="T389" s="41"/>
      <c r="U389" s="41"/>
      <c r="V389" s="41"/>
      <c r="W389" s="41"/>
      <c r="X389" s="41"/>
      <c r="Y389" s="41"/>
      <c r="Z389" s="41"/>
    </row>
    <row r="390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3"/>
      <c r="Q390" s="43"/>
      <c r="R390" s="43"/>
      <c r="S390" s="41"/>
      <c r="T390" s="41"/>
      <c r="U390" s="41"/>
      <c r="V390" s="41"/>
      <c r="W390" s="41"/>
      <c r="X390" s="41"/>
      <c r="Y390" s="41"/>
      <c r="Z390" s="41"/>
    </row>
    <row r="391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3"/>
      <c r="Q391" s="43"/>
      <c r="R391" s="43"/>
      <c r="S391" s="41"/>
      <c r="T391" s="41"/>
      <c r="U391" s="41"/>
      <c r="V391" s="41"/>
      <c r="W391" s="41"/>
      <c r="X391" s="41"/>
      <c r="Y391" s="41"/>
      <c r="Z391" s="41"/>
    </row>
    <row r="392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3"/>
      <c r="Q392" s="43"/>
      <c r="R392" s="43"/>
      <c r="S392" s="41"/>
      <c r="T392" s="41"/>
      <c r="U392" s="41"/>
      <c r="V392" s="41"/>
      <c r="W392" s="41"/>
      <c r="X392" s="41"/>
      <c r="Y392" s="41"/>
      <c r="Z392" s="41"/>
    </row>
    <row r="393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3"/>
      <c r="Q393" s="43"/>
      <c r="R393" s="43"/>
      <c r="S393" s="41"/>
      <c r="T393" s="41"/>
      <c r="U393" s="41"/>
      <c r="V393" s="41"/>
      <c r="W393" s="41"/>
      <c r="X393" s="41"/>
      <c r="Y393" s="41"/>
      <c r="Z393" s="41"/>
    </row>
    <row r="394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3"/>
      <c r="Q394" s="43"/>
      <c r="R394" s="43"/>
      <c r="S394" s="41"/>
      <c r="T394" s="41"/>
      <c r="U394" s="41"/>
      <c r="V394" s="41"/>
      <c r="W394" s="41"/>
      <c r="X394" s="41"/>
      <c r="Y394" s="41"/>
      <c r="Z394" s="41"/>
    </row>
    <row r="395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3"/>
      <c r="Q395" s="43"/>
      <c r="R395" s="43"/>
      <c r="S395" s="41"/>
      <c r="T395" s="41"/>
      <c r="U395" s="41"/>
      <c r="V395" s="41"/>
      <c r="W395" s="41"/>
      <c r="X395" s="41"/>
      <c r="Y395" s="41"/>
      <c r="Z395" s="41"/>
    </row>
    <row r="39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3"/>
      <c r="Q396" s="43"/>
      <c r="R396" s="43"/>
      <c r="S396" s="41"/>
      <c r="T396" s="41"/>
      <c r="U396" s="41"/>
      <c r="V396" s="41"/>
      <c r="W396" s="41"/>
      <c r="X396" s="41"/>
      <c r="Y396" s="41"/>
      <c r="Z396" s="41"/>
    </row>
    <row r="397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3"/>
      <c r="Q397" s="43"/>
      <c r="R397" s="43"/>
      <c r="S397" s="41"/>
      <c r="T397" s="41"/>
      <c r="U397" s="41"/>
      <c r="V397" s="41"/>
      <c r="W397" s="41"/>
      <c r="X397" s="41"/>
      <c r="Y397" s="41"/>
      <c r="Z397" s="41"/>
    </row>
    <row r="398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3"/>
      <c r="Q398" s="43"/>
      <c r="R398" s="43"/>
      <c r="S398" s="41"/>
      <c r="T398" s="41"/>
      <c r="U398" s="41"/>
      <c r="V398" s="41"/>
      <c r="W398" s="41"/>
      <c r="X398" s="41"/>
      <c r="Y398" s="41"/>
      <c r="Z398" s="41"/>
    </row>
    <row r="399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3"/>
      <c r="Q399" s="43"/>
      <c r="R399" s="43"/>
      <c r="S399" s="41"/>
      <c r="T399" s="41"/>
      <c r="U399" s="41"/>
      <c r="V399" s="41"/>
      <c r="W399" s="41"/>
      <c r="X399" s="41"/>
      <c r="Y399" s="41"/>
      <c r="Z399" s="41"/>
    </row>
    <row r="400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3"/>
      <c r="Q400" s="43"/>
      <c r="R400" s="43"/>
      <c r="S400" s="41"/>
      <c r="T400" s="41"/>
      <c r="U400" s="41"/>
      <c r="V400" s="41"/>
      <c r="W400" s="41"/>
      <c r="X400" s="41"/>
      <c r="Y400" s="41"/>
      <c r="Z400" s="41"/>
    </row>
    <row r="401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3"/>
      <c r="Q401" s="43"/>
      <c r="R401" s="43"/>
      <c r="S401" s="41"/>
      <c r="T401" s="41"/>
      <c r="U401" s="41"/>
      <c r="V401" s="41"/>
      <c r="W401" s="41"/>
      <c r="X401" s="41"/>
      <c r="Y401" s="41"/>
      <c r="Z401" s="41"/>
    </row>
    <row r="402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3"/>
      <c r="Q402" s="43"/>
      <c r="R402" s="43"/>
      <c r="S402" s="41"/>
      <c r="T402" s="41"/>
      <c r="U402" s="41"/>
      <c r="V402" s="41"/>
      <c r="W402" s="41"/>
      <c r="X402" s="41"/>
      <c r="Y402" s="41"/>
      <c r="Z402" s="41"/>
    </row>
    <row r="403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3"/>
      <c r="Q403" s="43"/>
      <c r="R403" s="43"/>
      <c r="S403" s="41"/>
      <c r="T403" s="41"/>
      <c r="U403" s="41"/>
      <c r="V403" s="41"/>
      <c r="W403" s="41"/>
      <c r="X403" s="41"/>
      <c r="Y403" s="41"/>
      <c r="Z403" s="41"/>
    </row>
    <row r="404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3"/>
      <c r="Q404" s="43"/>
      <c r="R404" s="43"/>
      <c r="S404" s="41"/>
      <c r="T404" s="41"/>
      <c r="U404" s="41"/>
      <c r="V404" s="41"/>
      <c r="W404" s="41"/>
      <c r="X404" s="41"/>
      <c r="Y404" s="41"/>
      <c r="Z404" s="41"/>
    </row>
    <row r="405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3"/>
      <c r="Q405" s="43"/>
      <c r="R405" s="43"/>
      <c r="S405" s="41"/>
      <c r="T405" s="41"/>
      <c r="U405" s="41"/>
      <c r="V405" s="41"/>
      <c r="W405" s="41"/>
      <c r="X405" s="41"/>
      <c r="Y405" s="41"/>
      <c r="Z405" s="41"/>
    </row>
    <row r="40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3"/>
      <c r="Q406" s="43"/>
      <c r="R406" s="43"/>
      <c r="S406" s="41"/>
      <c r="T406" s="41"/>
      <c r="U406" s="41"/>
      <c r="V406" s="41"/>
      <c r="W406" s="41"/>
      <c r="X406" s="41"/>
      <c r="Y406" s="41"/>
      <c r="Z406" s="41"/>
    </row>
    <row r="407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3"/>
      <c r="Q407" s="43"/>
      <c r="R407" s="43"/>
      <c r="S407" s="41"/>
      <c r="T407" s="41"/>
      <c r="U407" s="41"/>
      <c r="V407" s="41"/>
      <c r="W407" s="41"/>
      <c r="X407" s="41"/>
      <c r="Y407" s="41"/>
      <c r="Z407" s="41"/>
    </row>
    <row r="408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3"/>
      <c r="Q408" s="43"/>
      <c r="R408" s="43"/>
      <c r="S408" s="41"/>
      <c r="T408" s="41"/>
      <c r="U408" s="41"/>
      <c r="V408" s="41"/>
      <c r="W408" s="41"/>
      <c r="X408" s="41"/>
      <c r="Y408" s="41"/>
      <c r="Z408" s="41"/>
    </row>
    <row r="409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3"/>
      <c r="Q409" s="43"/>
      <c r="R409" s="43"/>
      <c r="S409" s="41"/>
      <c r="T409" s="41"/>
      <c r="U409" s="41"/>
      <c r="V409" s="41"/>
      <c r="W409" s="41"/>
      <c r="X409" s="41"/>
      <c r="Y409" s="41"/>
      <c r="Z409" s="41"/>
    </row>
    <row r="410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3"/>
      <c r="Q410" s="43"/>
      <c r="R410" s="43"/>
      <c r="S410" s="41"/>
      <c r="T410" s="41"/>
      <c r="U410" s="41"/>
      <c r="V410" s="41"/>
      <c r="W410" s="41"/>
      <c r="X410" s="41"/>
      <c r="Y410" s="41"/>
      <c r="Z410" s="41"/>
    </row>
    <row r="411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3"/>
      <c r="Q411" s="43"/>
      <c r="R411" s="43"/>
      <c r="S411" s="41"/>
      <c r="T411" s="41"/>
      <c r="U411" s="41"/>
      <c r="V411" s="41"/>
      <c r="W411" s="41"/>
      <c r="X411" s="41"/>
      <c r="Y411" s="41"/>
      <c r="Z411" s="41"/>
    </row>
    <row r="412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3"/>
      <c r="Q412" s="43"/>
      <c r="R412" s="43"/>
      <c r="S412" s="41"/>
      <c r="T412" s="41"/>
      <c r="U412" s="41"/>
      <c r="V412" s="41"/>
      <c r="W412" s="41"/>
      <c r="X412" s="41"/>
      <c r="Y412" s="41"/>
      <c r="Z412" s="41"/>
    </row>
    <row r="413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3"/>
      <c r="Q413" s="43"/>
      <c r="R413" s="43"/>
      <c r="S413" s="41"/>
      <c r="T413" s="41"/>
      <c r="U413" s="41"/>
      <c r="V413" s="41"/>
      <c r="W413" s="41"/>
      <c r="X413" s="41"/>
      <c r="Y413" s="41"/>
      <c r="Z413" s="41"/>
    </row>
    <row r="414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3"/>
      <c r="Q414" s="43"/>
      <c r="R414" s="43"/>
      <c r="S414" s="41"/>
      <c r="T414" s="41"/>
      <c r="U414" s="41"/>
      <c r="V414" s="41"/>
      <c r="W414" s="41"/>
      <c r="X414" s="41"/>
      <c r="Y414" s="41"/>
      <c r="Z414" s="41"/>
    </row>
    <row r="415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3"/>
      <c r="Q415" s="43"/>
      <c r="R415" s="43"/>
      <c r="S415" s="41"/>
      <c r="T415" s="41"/>
      <c r="U415" s="41"/>
      <c r="V415" s="41"/>
      <c r="W415" s="41"/>
      <c r="X415" s="41"/>
      <c r="Y415" s="41"/>
      <c r="Z415" s="41"/>
    </row>
    <row r="41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3"/>
      <c r="Q416" s="43"/>
      <c r="R416" s="43"/>
      <c r="S416" s="41"/>
      <c r="T416" s="41"/>
      <c r="U416" s="41"/>
      <c r="V416" s="41"/>
      <c r="W416" s="41"/>
      <c r="X416" s="41"/>
      <c r="Y416" s="41"/>
      <c r="Z416" s="41"/>
    </row>
    <row r="417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3"/>
      <c r="Q417" s="43"/>
      <c r="R417" s="43"/>
      <c r="S417" s="41"/>
      <c r="T417" s="41"/>
      <c r="U417" s="41"/>
      <c r="V417" s="41"/>
      <c r="W417" s="41"/>
      <c r="X417" s="41"/>
      <c r="Y417" s="41"/>
      <c r="Z417" s="41"/>
    </row>
    <row r="418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3"/>
      <c r="Q418" s="43"/>
      <c r="R418" s="43"/>
      <c r="S418" s="41"/>
      <c r="T418" s="41"/>
      <c r="U418" s="41"/>
      <c r="V418" s="41"/>
      <c r="W418" s="41"/>
      <c r="X418" s="41"/>
      <c r="Y418" s="41"/>
      <c r="Z418" s="41"/>
    </row>
    <row r="419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3"/>
      <c r="Q419" s="43"/>
      <c r="R419" s="43"/>
      <c r="S419" s="41"/>
      <c r="T419" s="41"/>
      <c r="U419" s="41"/>
      <c r="V419" s="41"/>
      <c r="W419" s="41"/>
      <c r="X419" s="41"/>
      <c r="Y419" s="41"/>
      <c r="Z419" s="41"/>
    </row>
    <row r="420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3"/>
      <c r="Q420" s="43"/>
      <c r="R420" s="43"/>
      <c r="S420" s="41"/>
      <c r="T420" s="41"/>
      <c r="U420" s="41"/>
      <c r="V420" s="41"/>
      <c r="W420" s="41"/>
      <c r="X420" s="41"/>
      <c r="Y420" s="41"/>
      <c r="Z420" s="41"/>
    </row>
    <row r="421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3"/>
      <c r="Q421" s="43"/>
      <c r="R421" s="43"/>
      <c r="S421" s="41"/>
      <c r="T421" s="41"/>
      <c r="U421" s="41"/>
      <c r="V421" s="41"/>
      <c r="W421" s="41"/>
      <c r="X421" s="41"/>
      <c r="Y421" s="41"/>
      <c r="Z421" s="41"/>
    </row>
    <row r="422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3"/>
      <c r="Q422" s="43"/>
      <c r="R422" s="43"/>
      <c r="S422" s="41"/>
      <c r="T422" s="41"/>
      <c r="U422" s="41"/>
      <c r="V422" s="41"/>
      <c r="W422" s="41"/>
      <c r="X422" s="41"/>
      <c r="Y422" s="41"/>
      <c r="Z422" s="41"/>
    </row>
    <row r="423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3"/>
      <c r="Q423" s="43"/>
      <c r="R423" s="43"/>
      <c r="S423" s="41"/>
      <c r="T423" s="41"/>
      <c r="U423" s="41"/>
      <c r="V423" s="41"/>
      <c r="W423" s="41"/>
      <c r="X423" s="41"/>
      <c r="Y423" s="41"/>
      <c r="Z423" s="41"/>
    </row>
    <row r="424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3"/>
      <c r="Q424" s="43"/>
      <c r="R424" s="43"/>
      <c r="S424" s="41"/>
      <c r="T424" s="41"/>
      <c r="U424" s="41"/>
      <c r="V424" s="41"/>
      <c r="W424" s="41"/>
      <c r="X424" s="41"/>
      <c r="Y424" s="41"/>
      <c r="Z424" s="41"/>
    </row>
    <row r="425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3"/>
      <c r="Q425" s="43"/>
      <c r="R425" s="43"/>
      <c r="S425" s="41"/>
      <c r="T425" s="41"/>
      <c r="U425" s="41"/>
      <c r="V425" s="41"/>
      <c r="W425" s="41"/>
      <c r="X425" s="41"/>
      <c r="Y425" s="41"/>
      <c r="Z425" s="41"/>
    </row>
    <row r="4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3"/>
      <c r="Q426" s="43"/>
      <c r="R426" s="43"/>
      <c r="S426" s="41"/>
      <c r="T426" s="41"/>
      <c r="U426" s="41"/>
      <c r="V426" s="41"/>
      <c r="W426" s="41"/>
      <c r="X426" s="41"/>
      <c r="Y426" s="41"/>
      <c r="Z426" s="41"/>
    </row>
    <row r="427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3"/>
      <c r="Q427" s="43"/>
      <c r="R427" s="43"/>
      <c r="S427" s="41"/>
      <c r="T427" s="41"/>
      <c r="U427" s="41"/>
      <c r="V427" s="41"/>
      <c r="W427" s="41"/>
      <c r="X427" s="41"/>
      <c r="Y427" s="41"/>
      <c r="Z427" s="41"/>
    </row>
    <row r="428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3"/>
      <c r="Q428" s="43"/>
      <c r="R428" s="43"/>
      <c r="S428" s="41"/>
      <c r="T428" s="41"/>
      <c r="U428" s="41"/>
      <c r="V428" s="41"/>
      <c r="W428" s="41"/>
      <c r="X428" s="41"/>
      <c r="Y428" s="41"/>
      <c r="Z428" s="41"/>
    </row>
    <row r="429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3"/>
      <c r="Q429" s="43"/>
      <c r="R429" s="43"/>
      <c r="S429" s="41"/>
      <c r="T429" s="41"/>
      <c r="U429" s="41"/>
      <c r="V429" s="41"/>
      <c r="W429" s="41"/>
      <c r="X429" s="41"/>
      <c r="Y429" s="41"/>
      <c r="Z429" s="41"/>
    </row>
    <row r="430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3"/>
      <c r="Q430" s="43"/>
      <c r="R430" s="43"/>
      <c r="S430" s="41"/>
      <c r="T430" s="41"/>
      <c r="U430" s="41"/>
      <c r="V430" s="41"/>
      <c r="W430" s="41"/>
      <c r="X430" s="41"/>
      <c r="Y430" s="41"/>
      <c r="Z430" s="41"/>
    </row>
    <row r="431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3"/>
      <c r="Q431" s="43"/>
      <c r="R431" s="43"/>
      <c r="S431" s="41"/>
      <c r="T431" s="41"/>
      <c r="U431" s="41"/>
      <c r="V431" s="41"/>
      <c r="W431" s="41"/>
      <c r="X431" s="41"/>
      <c r="Y431" s="41"/>
      <c r="Z431" s="41"/>
    </row>
    <row r="432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3"/>
      <c r="Q432" s="43"/>
      <c r="R432" s="43"/>
      <c r="S432" s="41"/>
      <c r="T432" s="41"/>
      <c r="U432" s="41"/>
      <c r="V432" s="41"/>
      <c r="W432" s="41"/>
      <c r="X432" s="41"/>
      <c r="Y432" s="41"/>
      <c r="Z432" s="41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3"/>
      <c r="Q433" s="43"/>
      <c r="R433" s="43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3"/>
      <c r="Q434" s="43"/>
      <c r="R434" s="43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3"/>
      <c r="Q435" s="43"/>
      <c r="R435" s="43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3"/>
      <c r="Q436" s="43"/>
      <c r="R436" s="43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3"/>
      <c r="Q437" s="43"/>
      <c r="R437" s="43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3"/>
      <c r="Q438" s="43"/>
      <c r="R438" s="43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3"/>
      <c r="Q439" s="43"/>
      <c r="R439" s="43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3"/>
      <c r="Q440" s="43"/>
      <c r="R440" s="43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3"/>
      <c r="Q441" s="43"/>
      <c r="R441" s="43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3"/>
      <c r="Q442" s="43"/>
      <c r="R442" s="43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3"/>
      <c r="Q443" s="43"/>
      <c r="R443" s="43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3"/>
      <c r="Q444" s="43"/>
      <c r="R444" s="43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3"/>
      <c r="Q445" s="43"/>
      <c r="R445" s="43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3"/>
      <c r="Q446" s="43"/>
      <c r="R446" s="43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3"/>
      <c r="Q447" s="43"/>
      <c r="R447" s="43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3"/>
      <c r="Q448" s="43"/>
      <c r="R448" s="43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3"/>
      <c r="Q449" s="43"/>
      <c r="R449" s="43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3"/>
      <c r="Q450" s="43"/>
      <c r="R450" s="43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3"/>
      <c r="Q451" s="43"/>
      <c r="R451" s="43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3"/>
      <c r="Q452" s="43"/>
      <c r="R452" s="43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3"/>
      <c r="Q453" s="43"/>
      <c r="R453" s="43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3"/>
      <c r="Q454" s="43"/>
      <c r="R454" s="43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3"/>
      <c r="Q455" s="43"/>
      <c r="R455" s="43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3"/>
      <c r="Q456" s="43"/>
      <c r="R456" s="43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3"/>
      <c r="Q457" s="43"/>
      <c r="R457" s="43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3"/>
      <c r="Q458" s="43"/>
      <c r="R458" s="43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3"/>
      <c r="Q459" s="43"/>
      <c r="R459" s="43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3"/>
      <c r="Q460" s="43"/>
      <c r="R460" s="43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3"/>
      <c r="Q461" s="43"/>
      <c r="R461" s="43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3"/>
      <c r="Q462" s="43"/>
      <c r="R462" s="43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3"/>
      <c r="Q463" s="43"/>
      <c r="R463" s="43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3"/>
      <c r="Q464" s="43"/>
      <c r="R464" s="43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3"/>
      <c r="Q465" s="43"/>
      <c r="R465" s="43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3"/>
      <c r="Q466" s="43"/>
      <c r="R466" s="43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3"/>
      <c r="Q467" s="43"/>
      <c r="R467" s="43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3"/>
      <c r="Q468" s="43"/>
      <c r="R468" s="43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3"/>
      <c r="Q469" s="43"/>
      <c r="R469" s="43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3"/>
      <c r="Q470" s="43"/>
      <c r="R470" s="43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3"/>
      <c r="Q471" s="43"/>
      <c r="R471" s="43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3"/>
      <c r="Q472" s="43"/>
      <c r="R472" s="43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3"/>
      <c r="Q473" s="43"/>
      <c r="R473" s="43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3"/>
      <c r="Q474" s="43"/>
      <c r="R474" s="43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3"/>
      <c r="Q475" s="43"/>
      <c r="R475" s="43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3"/>
      <c r="Q476" s="43"/>
      <c r="R476" s="43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3"/>
      <c r="Q477" s="43"/>
      <c r="R477" s="43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3"/>
      <c r="Q478" s="43"/>
      <c r="R478" s="43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3"/>
      <c r="Q479" s="43"/>
      <c r="R479" s="43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3"/>
      <c r="Q480" s="43"/>
      <c r="R480" s="43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3"/>
      <c r="Q481" s="43"/>
      <c r="R481" s="43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3"/>
      <c r="Q482" s="43"/>
      <c r="R482" s="43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3"/>
      <c r="Q483" s="43"/>
      <c r="R483" s="43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3"/>
      <c r="Q484" s="43"/>
      <c r="R484" s="43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3"/>
      <c r="Q485" s="43"/>
      <c r="R485" s="43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3"/>
      <c r="Q486" s="43"/>
      <c r="R486" s="43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3"/>
      <c r="Q487" s="43"/>
      <c r="R487" s="43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3"/>
      <c r="Q488" s="43"/>
      <c r="R488" s="43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3"/>
      <c r="Q489" s="43"/>
      <c r="R489" s="43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3"/>
      <c r="Q490" s="43"/>
      <c r="R490" s="43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3"/>
      <c r="Q491" s="43"/>
      <c r="R491" s="43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3"/>
      <c r="Q492" s="43"/>
      <c r="R492" s="43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3"/>
      <c r="Q493" s="43"/>
      <c r="R493" s="43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3"/>
      <c r="Q494" s="43"/>
      <c r="R494" s="43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3"/>
      <c r="Q495" s="43"/>
      <c r="R495" s="43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3"/>
      <c r="Q496" s="43"/>
      <c r="R496" s="43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3"/>
      <c r="Q497" s="43"/>
      <c r="R497" s="43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3"/>
      <c r="Q498" s="43"/>
      <c r="R498" s="43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3"/>
      <c r="Q499" s="43"/>
      <c r="R499" s="43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3"/>
      <c r="Q500" s="43"/>
      <c r="R500" s="43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3"/>
      <c r="Q501" s="43"/>
      <c r="R501" s="43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3"/>
      <c r="Q502" s="43"/>
      <c r="R502" s="43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3"/>
      <c r="Q503" s="43"/>
      <c r="R503" s="43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3"/>
      <c r="Q504" s="43"/>
      <c r="R504" s="43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3"/>
      <c r="Q505" s="43"/>
      <c r="R505" s="43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3"/>
      <c r="Q506" s="43"/>
      <c r="R506" s="43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3"/>
      <c r="Q507" s="43"/>
      <c r="R507" s="43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3"/>
      <c r="Q508" s="43"/>
      <c r="R508" s="43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3"/>
      <c r="Q509" s="43"/>
      <c r="R509" s="43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3"/>
      <c r="Q510" s="43"/>
      <c r="R510" s="43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3"/>
      <c r="Q511" s="43"/>
      <c r="R511" s="43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3"/>
      <c r="Q512" s="43"/>
      <c r="R512" s="43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3"/>
      <c r="Q513" s="43"/>
      <c r="R513" s="43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3"/>
      <c r="Q514" s="43"/>
      <c r="R514" s="43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3"/>
      <c r="Q515" s="43"/>
      <c r="R515" s="43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3"/>
      <c r="Q516" s="43"/>
      <c r="R516" s="43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3"/>
      <c r="Q517" s="43"/>
      <c r="R517" s="43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3"/>
      <c r="Q518" s="43"/>
      <c r="R518" s="43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3"/>
      <c r="Q519" s="43"/>
      <c r="R519" s="43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3"/>
      <c r="Q520" s="43"/>
      <c r="R520" s="43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3"/>
      <c r="Q521" s="43"/>
      <c r="R521" s="43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3"/>
      <c r="Q522" s="43"/>
      <c r="R522" s="43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3"/>
      <c r="Q523" s="43"/>
      <c r="R523" s="43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3"/>
      <c r="Q524" s="43"/>
      <c r="R524" s="43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3"/>
      <c r="Q525" s="43"/>
      <c r="R525" s="43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3"/>
      <c r="Q526" s="43"/>
      <c r="R526" s="43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3"/>
      <c r="Q527" s="43"/>
      <c r="R527" s="43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3"/>
      <c r="Q528" s="43"/>
      <c r="R528" s="43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3"/>
      <c r="Q529" s="43"/>
      <c r="R529" s="43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3"/>
      <c r="Q530" s="43"/>
      <c r="R530" s="43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3"/>
      <c r="Q531" s="43"/>
      <c r="R531" s="43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3"/>
      <c r="Q532" s="43"/>
      <c r="R532" s="43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3"/>
      <c r="Q533" s="43"/>
      <c r="R533" s="43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3"/>
      <c r="Q534" s="43"/>
      <c r="R534" s="43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3"/>
      <c r="Q535" s="43"/>
      <c r="R535" s="43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3"/>
      <c r="Q536" s="43"/>
      <c r="R536" s="43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3"/>
      <c r="Q537" s="43"/>
      <c r="R537" s="43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3"/>
      <c r="Q538" s="43"/>
      <c r="R538" s="43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3"/>
      <c r="Q539" s="43"/>
      <c r="R539" s="43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3"/>
      <c r="Q540" s="43"/>
      <c r="R540" s="43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3"/>
      <c r="Q541" s="43"/>
      <c r="R541" s="43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3"/>
      <c r="Q542" s="43"/>
      <c r="R542" s="43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3"/>
      <c r="Q543" s="43"/>
      <c r="R543" s="43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3"/>
      <c r="Q544" s="43"/>
      <c r="R544" s="43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3"/>
      <c r="Q545" s="43"/>
      <c r="R545" s="43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3"/>
      <c r="Q546" s="43"/>
      <c r="R546" s="43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3"/>
      <c r="Q547" s="43"/>
      <c r="R547" s="43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3"/>
      <c r="Q548" s="43"/>
      <c r="R548" s="43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3"/>
      <c r="Q549" s="43"/>
      <c r="R549" s="43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3"/>
      <c r="Q550" s="43"/>
      <c r="R550" s="43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3"/>
      <c r="Q551" s="43"/>
      <c r="R551" s="43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3"/>
      <c r="Q552" s="43"/>
      <c r="R552" s="43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3"/>
      <c r="Q553" s="43"/>
      <c r="R553" s="43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3"/>
      <c r="Q554" s="43"/>
      <c r="R554" s="43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3"/>
      <c r="Q555" s="43"/>
      <c r="R555" s="43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3"/>
      <c r="Q556" s="43"/>
      <c r="R556" s="43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3"/>
      <c r="Q557" s="43"/>
      <c r="R557" s="43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3"/>
      <c r="Q558" s="43"/>
      <c r="R558" s="43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3"/>
      <c r="Q559" s="43"/>
      <c r="R559" s="43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3"/>
      <c r="Q560" s="43"/>
      <c r="R560" s="43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3"/>
      <c r="Q561" s="43"/>
      <c r="R561" s="43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3"/>
      <c r="Q562" s="43"/>
      <c r="R562" s="43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3"/>
      <c r="Q563" s="43"/>
      <c r="R563" s="43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3"/>
      <c r="Q564" s="43"/>
      <c r="R564" s="43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3"/>
      <c r="Q565" s="43"/>
      <c r="R565" s="43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3"/>
      <c r="Q566" s="43"/>
      <c r="R566" s="43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3"/>
      <c r="Q567" s="43"/>
      <c r="R567" s="43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3"/>
      <c r="Q568" s="43"/>
      <c r="R568" s="43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3"/>
      <c r="Q569" s="43"/>
      <c r="R569" s="43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3"/>
      <c r="Q570" s="43"/>
      <c r="R570" s="43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3"/>
      <c r="Q571" s="43"/>
      <c r="R571" s="43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3"/>
      <c r="Q572" s="43"/>
      <c r="R572" s="43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3"/>
      <c r="Q573" s="43"/>
      <c r="R573" s="43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3"/>
      <c r="Q574" s="43"/>
      <c r="R574" s="43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3"/>
      <c r="Q575" s="43"/>
      <c r="R575" s="43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3"/>
      <c r="Q576" s="43"/>
      <c r="R576" s="43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3"/>
      <c r="Q577" s="43"/>
      <c r="R577" s="43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3"/>
      <c r="Q578" s="43"/>
      <c r="R578" s="43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3"/>
      <c r="Q579" s="43"/>
      <c r="R579" s="43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3"/>
      <c r="Q580" s="43"/>
      <c r="R580" s="43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3"/>
      <c r="Q581" s="43"/>
      <c r="R581" s="43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3"/>
      <c r="Q582" s="43"/>
      <c r="R582" s="43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3"/>
      <c r="Q583" s="43"/>
      <c r="R583" s="43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3"/>
      <c r="Q584" s="43"/>
      <c r="R584" s="43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3"/>
      <c r="Q585" s="43"/>
      <c r="R585" s="43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3"/>
      <c r="Q586" s="43"/>
      <c r="R586" s="43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3"/>
      <c r="Q587" s="43"/>
      <c r="R587" s="43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3"/>
      <c r="Q588" s="43"/>
      <c r="R588" s="43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3"/>
      <c r="Q589" s="43"/>
      <c r="R589" s="43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3"/>
      <c r="Q590" s="43"/>
      <c r="R590" s="43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3"/>
      <c r="Q591" s="43"/>
      <c r="R591" s="43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3"/>
      <c r="Q592" s="43"/>
      <c r="R592" s="43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3"/>
      <c r="Q593" s="43"/>
      <c r="R593" s="43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3"/>
      <c r="Q594" s="43"/>
      <c r="R594" s="43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3"/>
      <c r="Q595" s="43"/>
      <c r="R595" s="43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3"/>
      <c r="Q596" s="43"/>
      <c r="R596" s="43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3"/>
      <c r="Q597" s="43"/>
      <c r="R597" s="43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3"/>
      <c r="Q598" s="43"/>
      <c r="R598" s="43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3"/>
      <c r="Q599" s="43"/>
      <c r="R599" s="43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3"/>
      <c r="Q600" s="43"/>
      <c r="R600" s="43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3"/>
      <c r="Q601" s="43"/>
      <c r="R601" s="43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3"/>
      <c r="Q602" s="43"/>
      <c r="R602" s="43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3"/>
      <c r="Q603" s="43"/>
      <c r="R603" s="43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3"/>
      <c r="Q604" s="43"/>
      <c r="R604" s="43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3"/>
      <c r="Q605" s="43"/>
      <c r="R605" s="43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3"/>
      <c r="Q606" s="43"/>
      <c r="R606" s="43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3"/>
      <c r="Q607" s="43"/>
      <c r="R607" s="43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3"/>
      <c r="Q608" s="43"/>
      <c r="R608" s="43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3"/>
      <c r="Q609" s="43"/>
      <c r="R609" s="43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3"/>
      <c r="Q610" s="43"/>
      <c r="R610" s="43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3"/>
      <c r="Q611" s="43"/>
      <c r="R611" s="43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3"/>
      <c r="Q612" s="43"/>
      <c r="R612" s="43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3"/>
      <c r="Q613" s="43"/>
      <c r="R613" s="43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3"/>
      <c r="Q614" s="43"/>
      <c r="R614" s="43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3"/>
      <c r="Q615" s="43"/>
      <c r="R615" s="43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3"/>
      <c r="Q616" s="43"/>
      <c r="R616" s="43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3"/>
      <c r="Q617" s="43"/>
      <c r="R617" s="43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3"/>
      <c r="Q618" s="43"/>
      <c r="R618" s="43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3"/>
      <c r="Q619" s="43"/>
      <c r="R619" s="43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3"/>
      <c r="Q620" s="43"/>
      <c r="R620" s="43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3"/>
      <c r="Q621" s="43"/>
      <c r="R621" s="43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3"/>
      <c r="Q622" s="43"/>
      <c r="R622" s="43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3"/>
      <c r="Q623" s="43"/>
      <c r="R623" s="43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3"/>
      <c r="Q624" s="43"/>
      <c r="R624" s="43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3"/>
      <c r="Q625" s="43"/>
      <c r="R625" s="43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3"/>
      <c r="Q626" s="43"/>
      <c r="R626" s="43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3"/>
      <c r="Q627" s="43"/>
      <c r="R627" s="43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3"/>
      <c r="Q628" s="43"/>
      <c r="R628" s="43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3"/>
      <c r="Q629" s="43"/>
      <c r="R629" s="43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3"/>
      <c r="Q630" s="43"/>
      <c r="R630" s="43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3"/>
      <c r="Q631" s="43"/>
      <c r="R631" s="43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3"/>
      <c r="Q632" s="43"/>
      <c r="R632" s="43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3"/>
      <c r="Q633" s="43"/>
      <c r="R633" s="43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3"/>
      <c r="Q634" s="43"/>
      <c r="R634" s="43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3"/>
      <c r="Q635" s="43"/>
      <c r="R635" s="43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3"/>
      <c r="Q636" s="43"/>
      <c r="R636" s="43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3"/>
      <c r="Q637" s="43"/>
      <c r="R637" s="43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3"/>
      <c r="Q638" s="43"/>
      <c r="R638" s="43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3"/>
      <c r="Q639" s="43"/>
      <c r="R639" s="43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3"/>
      <c r="Q640" s="43"/>
      <c r="R640" s="43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3"/>
      <c r="Q641" s="43"/>
      <c r="R641" s="43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3"/>
      <c r="Q642" s="43"/>
      <c r="R642" s="43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3"/>
      <c r="Q643" s="43"/>
      <c r="R643" s="43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3"/>
      <c r="Q644" s="43"/>
      <c r="R644" s="43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3"/>
      <c r="Q645" s="43"/>
      <c r="R645" s="43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3"/>
      <c r="Q646" s="43"/>
      <c r="R646" s="43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3"/>
      <c r="Q647" s="43"/>
      <c r="R647" s="43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3"/>
      <c r="Q648" s="43"/>
      <c r="R648" s="43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3"/>
      <c r="Q649" s="43"/>
      <c r="R649" s="43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3"/>
      <c r="Q650" s="43"/>
      <c r="R650" s="43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3"/>
      <c r="Q651" s="43"/>
      <c r="R651" s="43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3"/>
      <c r="Q652" s="43"/>
      <c r="R652" s="43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3"/>
      <c r="Q653" s="43"/>
      <c r="R653" s="43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3"/>
      <c r="Q654" s="43"/>
      <c r="R654" s="43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3"/>
      <c r="Q655" s="43"/>
      <c r="R655" s="43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3"/>
      <c r="Q656" s="43"/>
      <c r="R656" s="43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3"/>
      <c r="Q657" s="43"/>
      <c r="R657" s="43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3"/>
      <c r="Q658" s="43"/>
      <c r="R658" s="43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3"/>
      <c r="Q659" s="43"/>
      <c r="R659" s="43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3"/>
      <c r="Q660" s="43"/>
      <c r="R660" s="43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3"/>
      <c r="Q661" s="43"/>
      <c r="R661" s="43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3"/>
      <c r="Q662" s="43"/>
      <c r="R662" s="43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3"/>
      <c r="Q663" s="43"/>
      <c r="R663" s="43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3"/>
      <c r="Q664" s="43"/>
      <c r="R664" s="43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3"/>
      <c r="Q665" s="43"/>
      <c r="R665" s="43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3"/>
      <c r="Q666" s="43"/>
      <c r="R666" s="43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3"/>
      <c r="Q667" s="43"/>
      <c r="R667" s="43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3"/>
      <c r="Q668" s="43"/>
      <c r="R668" s="43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3"/>
      <c r="Q669" s="43"/>
      <c r="R669" s="43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3"/>
      <c r="Q670" s="43"/>
      <c r="R670" s="43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3"/>
      <c r="Q671" s="43"/>
      <c r="R671" s="43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3"/>
      <c r="Q672" s="43"/>
      <c r="R672" s="43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3"/>
      <c r="Q673" s="43"/>
      <c r="R673" s="43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3"/>
      <c r="Q674" s="43"/>
      <c r="R674" s="43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3"/>
      <c r="Q675" s="43"/>
      <c r="R675" s="43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3"/>
      <c r="Q676" s="43"/>
      <c r="R676" s="43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3"/>
      <c r="Q677" s="43"/>
      <c r="R677" s="43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3"/>
      <c r="Q678" s="43"/>
      <c r="R678" s="43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3"/>
      <c r="Q679" s="43"/>
      <c r="R679" s="43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3"/>
      <c r="Q680" s="43"/>
      <c r="R680" s="43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3"/>
      <c r="Q681" s="43"/>
      <c r="R681" s="43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3"/>
      <c r="Q682" s="43"/>
      <c r="R682" s="43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3"/>
      <c r="Q683" s="43"/>
      <c r="R683" s="43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3"/>
      <c r="Q684" s="43"/>
      <c r="R684" s="43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3"/>
      <c r="Q685" s="43"/>
      <c r="R685" s="43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3"/>
      <c r="Q686" s="43"/>
      <c r="R686" s="43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3"/>
      <c r="Q687" s="43"/>
      <c r="R687" s="43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3"/>
      <c r="Q688" s="43"/>
      <c r="R688" s="43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3"/>
      <c r="Q689" s="43"/>
      <c r="R689" s="43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3"/>
      <c r="Q690" s="43"/>
      <c r="R690" s="43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3"/>
      <c r="Q691" s="43"/>
      <c r="R691" s="43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3"/>
      <c r="Q692" s="43"/>
      <c r="R692" s="43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3"/>
      <c r="Q693" s="43"/>
      <c r="R693" s="43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3"/>
      <c r="Q694" s="43"/>
      <c r="R694" s="43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3"/>
      <c r="Q695" s="43"/>
      <c r="R695" s="43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3"/>
      <c r="Q696" s="43"/>
      <c r="R696" s="43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3"/>
      <c r="Q697" s="43"/>
      <c r="R697" s="43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3"/>
      <c r="Q698" s="43"/>
      <c r="R698" s="43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3"/>
      <c r="Q699" s="43"/>
      <c r="R699" s="43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3"/>
      <c r="Q700" s="43"/>
      <c r="R700" s="43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3"/>
      <c r="Q701" s="43"/>
      <c r="R701" s="43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3"/>
      <c r="Q702" s="43"/>
      <c r="R702" s="43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3"/>
      <c r="Q703" s="43"/>
      <c r="R703" s="43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3"/>
      <c r="Q704" s="43"/>
      <c r="R704" s="43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3"/>
      <c r="Q705" s="43"/>
      <c r="R705" s="43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3"/>
      <c r="Q706" s="43"/>
      <c r="R706" s="43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3"/>
      <c r="Q707" s="43"/>
      <c r="R707" s="43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3"/>
      <c r="Q708" s="43"/>
      <c r="R708" s="43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3"/>
      <c r="Q709" s="43"/>
      <c r="R709" s="43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3"/>
      <c r="Q710" s="43"/>
      <c r="R710" s="43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3"/>
      <c r="Q711" s="43"/>
      <c r="R711" s="43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3"/>
      <c r="Q712" s="43"/>
      <c r="R712" s="43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3"/>
      <c r="Q713" s="43"/>
      <c r="R713" s="43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3"/>
      <c r="Q714" s="43"/>
      <c r="R714" s="43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3"/>
      <c r="Q715" s="43"/>
      <c r="R715" s="43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3"/>
      <c r="Q716" s="43"/>
      <c r="R716" s="43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3"/>
      <c r="Q717" s="43"/>
      <c r="R717" s="43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3"/>
      <c r="Q718" s="43"/>
      <c r="R718" s="43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3"/>
      <c r="Q719" s="43"/>
      <c r="R719" s="43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3"/>
      <c r="Q720" s="43"/>
      <c r="R720" s="43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3"/>
      <c r="Q721" s="43"/>
      <c r="R721" s="43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3"/>
      <c r="Q722" s="43"/>
      <c r="R722" s="43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3"/>
      <c r="Q723" s="43"/>
      <c r="R723" s="43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3"/>
      <c r="Q724" s="43"/>
      <c r="R724" s="43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3"/>
      <c r="Q725" s="43"/>
      <c r="R725" s="43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3"/>
      <c r="Q726" s="43"/>
      <c r="R726" s="43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3"/>
      <c r="Q727" s="43"/>
      <c r="R727" s="43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3"/>
      <c r="Q728" s="43"/>
      <c r="R728" s="43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3"/>
      <c r="Q729" s="43"/>
      <c r="R729" s="43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3"/>
      <c r="Q730" s="43"/>
      <c r="R730" s="43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3"/>
      <c r="Q731" s="43"/>
      <c r="R731" s="43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3"/>
      <c r="Q732" s="43"/>
      <c r="R732" s="43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3"/>
      <c r="Q733" s="43"/>
      <c r="R733" s="43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3"/>
      <c r="Q734" s="43"/>
      <c r="R734" s="43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3"/>
      <c r="Q735" s="43"/>
      <c r="R735" s="43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3"/>
      <c r="Q736" s="43"/>
      <c r="R736" s="43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3"/>
      <c r="Q737" s="43"/>
      <c r="R737" s="43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3"/>
      <c r="Q738" s="43"/>
      <c r="R738" s="43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3"/>
      <c r="Q739" s="43"/>
      <c r="R739" s="43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3"/>
      <c r="Q740" s="43"/>
      <c r="R740" s="43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3"/>
      <c r="Q741" s="43"/>
      <c r="R741" s="43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3"/>
      <c r="Q742" s="43"/>
      <c r="R742" s="43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3"/>
      <c r="Q743" s="43"/>
      <c r="R743" s="43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3"/>
      <c r="Q744" s="43"/>
      <c r="R744" s="43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3"/>
      <c r="Q745" s="43"/>
      <c r="R745" s="43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3"/>
      <c r="Q746" s="43"/>
      <c r="R746" s="43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3"/>
      <c r="Q747" s="43"/>
      <c r="R747" s="43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3"/>
      <c r="Q748" s="43"/>
      <c r="R748" s="43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3"/>
      <c r="Q749" s="43"/>
      <c r="R749" s="43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3"/>
      <c r="Q750" s="43"/>
      <c r="R750" s="43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3"/>
      <c r="Q751" s="43"/>
      <c r="R751" s="43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3"/>
      <c r="Q752" s="43"/>
      <c r="R752" s="43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3"/>
      <c r="Q753" s="43"/>
      <c r="R753" s="43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3"/>
      <c r="Q754" s="43"/>
      <c r="R754" s="43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3"/>
      <c r="Q755" s="43"/>
      <c r="R755" s="43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3"/>
      <c r="Q756" s="43"/>
      <c r="R756" s="43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3"/>
      <c r="Q757" s="43"/>
      <c r="R757" s="43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3"/>
      <c r="Q758" s="43"/>
      <c r="R758" s="43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3"/>
      <c r="Q759" s="43"/>
      <c r="R759" s="43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3"/>
      <c r="Q760" s="43"/>
      <c r="R760" s="43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3"/>
      <c r="Q761" s="43"/>
      <c r="R761" s="43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3"/>
      <c r="Q762" s="43"/>
      <c r="R762" s="43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3"/>
      <c r="Q763" s="43"/>
      <c r="R763" s="43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3"/>
      <c r="Q764" s="43"/>
      <c r="R764" s="43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3"/>
      <c r="Q765" s="43"/>
      <c r="R765" s="43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3"/>
      <c r="Q766" s="43"/>
      <c r="R766" s="43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3"/>
      <c r="Q767" s="43"/>
      <c r="R767" s="43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3"/>
      <c r="Q768" s="43"/>
      <c r="R768" s="43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3"/>
      <c r="Q769" s="43"/>
      <c r="R769" s="43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3"/>
      <c r="Q770" s="43"/>
      <c r="R770" s="43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3"/>
      <c r="Q771" s="43"/>
      <c r="R771" s="43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3"/>
      <c r="Q772" s="43"/>
      <c r="R772" s="43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3"/>
      <c r="Q773" s="43"/>
      <c r="R773" s="43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3"/>
      <c r="Q774" s="43"/>
      <c r="R774" s="43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3"/>
      <c r="Q775" s="43"/>
      <c r="R775" s="43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3"/>
      <c r="Q776" s="43"/>
      <c r="R776" s="43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3"/>
      <c r="Q777" s="43"/>
      <c r="R777" s="43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3"/>
      <c r="Q778" s="43"/>
      <c r="R778" s="43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3"/>
      <c r="Q779" s="43"/>
      <c r="R779" s="43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3"/>
      <c r="Q780" s="43"/>
      <c r="R780" s="43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3"/>
      <c r="Q781" s="43"/>
      <c r="R781" s="43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3"/>
      <c r="Q782" s="43"/>
      <c r="R782" s="43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3"/>
      <c r="Q783" s="43"/>
      <c r="R783" s="43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3"/>
      <c r="Q784" s="43"/>
      <c r="R784" s="43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3"/>
      <c r="Q785" s="43"/>
      <c r="R785" s="43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3"/>
      <c r="Q786" s="43"/>
      <c r="R786" s="43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3"/>
      <c r="Q787" s="43"/>
      <c r="R787" s="43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3"/>
      <c r="Q788" s="43"/>
      <c r="R788" s="43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3"/>
      <c r="Q789" s="43"/>
      <c r="R789" s="43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3"/>
      <c r="Q790" s="43"/>
      <c r="R790" s="43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3"/>
      <c r="Q791" s="43"/>
      <c r="R791" s="43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3"/>
      <c r="Q792" s="43"/>
      <c r="R792" s="43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3"/>
      <c r="Q793" s="43"/>
      <c r="R793" s="43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3"/>
      <c r="Q794" s="43"/>
      <c r="R794" s="43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3"/>
      <c r="Q795" s="43"/>
      <c r="R795" s="43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3"/>
      <c r="Q796" s="43"/>
      <c r="R796" s="43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3"/>
      <c r="Q797" s="43"/>
      <c r="R797" s="43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3"/>
      <c r="Q798" s="43"/>
      <c r="R798" s="43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3"/>
      <c r="Q799" s="43"/>
      <c r="R799" s="43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3"/>
      <c r="Q800" s="43"/>
      <c r="R800" s="43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3"/>
      <c r="Q801" s="43"/>
      <c r="R801" s="43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3"/>
      <c r="Q802" s="43"/>
      <c r="R802" s="43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3"/>
      <c r="Q803" s="43"/>
      <c r="R803" s="43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3"/>
      <c r="Q804" s="43"/>
      <c r="R804" s="43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3"/>
      <c r="Q805" s="43"/>
      <c r="R805" s="43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3"/>
      <c r="Q806" s="43"/>
      <c r="R806" s="43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3"/>
      <c r="Q807" s="43"/>
      <c r="R807" s="43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3"/>
      <c r="Q808" s="43"/>
      <c r="R808" s="43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3"/>
      <c r="Q809" s="43"/>
      <c r="R809" s="43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3"/>
      <c r="Q810" s="43"/>
      <c r="R810" s="43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3"/>
      <c r="Q811" s="43"/>
      <c r="R811" s="43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3"/>
      <c r="Q812" s="43"/>
      <c r="R812" s="43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3"/>
      <c r="Q813" s="43"/>
      <c r="R813" s="43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3"/>
      <c r="Q814" s="43"/>
      <c r="R814" s="43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3"/>
      <c r="Q815" s="43"/>
      <c r="R815" s="43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3"/>
      <c r="Q816" s="43"/>
      <c r="R816" s="43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3"/>
      <c r="Q817" s="43"/>
      <c r="R817" s="43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3"/>
      <c r="Q818" s="43"/>
      <c r="R818" s="43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3"/>
      <c r="Q819" s="43"/>
      <c r="R819" s="43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3"/>
      <c r="Q820" s="43"/>
      <c r="R820" s="43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3"/>
      <c r="Q821" s="43"/>
      <c r="R821" s="43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3"/>
      <c r="Q822" s="43"/>
      <c r="R822" s="43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3"/>
      <c r="Q823" s="43"/>
      <c r="R823" s="43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3"/>
      <c r="Q824" s="43"/>
      <c r="R824" s="43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3"/>
      <c r="Q825" s="43"/>
      <c r="R825" s="43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3"/>
      <c r="Q826" s="43"/>
      <c r="R826" s="43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3"/>
      <c r="Q827" s="43"/>
      <c r="R827" s="43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3"/>
      <c r="Q828" s="43"/>
      <c r="R828" s="43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3"/>
      <c r="Q829" s="43"/>
      <c r="R829" s="43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3"/>
      <c r="Q830" s="43"/>
      <c r="R830" s="43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3"/>
      <c r="Q831" s="43"/>
      <c r="R831" s="43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3"/>
      <c r="Q832" s="43"/>
      <c r="R832" s="43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3"/>
      <c r="Q833" s="43"/>
      <c r="R833" s="43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3"/>
      <c r="Q834" s="43"/>
      <c r="R834" s="43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3"/>
      <c r="Q835" s="43"/>
      <c r="R835" s="43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3"/>
      <c r="Q836" s="43"/>
      <c r="R836" s="43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3"/>
      <c r="Q837" s="43"/>
      <c r="R837" s="43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3"/>
      <c r="Q838" s="43"/>
      <c r="R838" s="43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3"/>
      <c r="Q839" s="43"/>
      <c r="R839" s="43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3"/>
      <c r="Q840" s="43"/>
      <c r="R840" s="43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3"/>
      <c r="Q841" s="43"/>
      <c r="R841" s="43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3"/>
      <c r="Q842" s="43"/>
      <c r="R842" s="43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3"/>
      <c r="Q843" s="43"/>
      <c r="R843" s="43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3"/>
      <c r="Q844" s="43"/>
      <c r="R844" s="43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3"/>
      <c r="Q845" s="43"/>
      <c r="R845" s="43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3"/>
      <c r="Q846" s="43"/>
      <c r="R846" s="43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3"/>
      <c r="Q847" s="43"/>
      <c r="R847" s="43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3"/>
      <c r="Q848" s="43"/>
      <c r="R848" s="43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3"/>
      <c r="Q849" s="43"/>
      <c r="R849" s="43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3"/>
      <c r="Q850" s="43"/>
      <c r="R850" s="43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3"/>
      <c r="Q851" s="43"/>
      <c r="R851" s="43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3"/>
      <c r="Q852" s="43"/>
      <c r="R852" s="43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3"/>
      <c r="Q853" s="43"/>
      <c r="R853" s="43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3"/>
      <c r="Q854" s="43"/>
      <c r="R854" s="43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3"/>
      <c r="Q855" s="43"/>
      <c r="R855" s="43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3"/>
      <c r="Q856" s="43"/>
      <c r="R856" s="43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3"/>
      <c r="Q857" s="43"/>
      <c r="R857" s="43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3"/>
      <c r="Q858" s="43"/>
      <c r="R858" s="43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3"/>
      <c r="Q859" s="43"/>
      <c r="R859" s="43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3"/>
      <c r="Q860" s="43"/>
      <c r="R860" s="43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3"/>
      <c r="Q861" s="43"/>
      <c r="R861" s="43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3"/>
      <c r="Q862" s="43"/>
      <c r="R862" s="43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3"/>
      <c r="Q863" s="43"/>
      <c r="R863" s="43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3"/>
      <c r="Q864" s="43"/>
      <c r="R864" s="43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3"/>
      <c r="Q865" s="43"/>
      <c r="R865" s="43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3"/>
      <c r="Q866" s="43"/>
      <c r="R866" s="43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3"/>
      <c r="Q867" s="43"/>
      <c r="R867" s="43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3"/>
      <c r="Q868" s="43"/>
      <c r="R868" s="43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3"/>
      <c r="Q869" s="43"/>
      <c r="R869" s="43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3"/>
      <c r="Q870" s="43"/>
      <c r="R870" s="43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3"/>
      <c r="Q871" s="43"/>
      <c r="R871" s="43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3"/>
      <c r="Q872" s="43"/>
      <c r="R872" s="43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3"/>
      <c r="Q873" s="43"/>
      <c r="R873" s="43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3"/>
      <c r="Q874" s="43"/>
      <c r="R874" s="43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3"/>
      <c r="Q875" s="43"/>
      <c r="R875" s="43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3"/>
      <c r="Q876" s="43"/>
      <c r="R876" s="43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3"/>
      <c r="Q877" s="43"/>
      <c r="R877" s="43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3"/>
      <c r="Q878" s="43"/>
      <c r="R878" s="43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3"/>
      <c r="Q879" s="43"/>
      <c r="R879" s="43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3"/>
      <c r="Q880" s="43"/>
      <c r="R880" s="43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3"/>
      <c r="Q881" s="43"/>
      <c r="R881" s="43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3"/>
      <c r="Q882" s="43"/>
      <c r="R882" s="43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3"/>
      <c r="Q883" s="43"/>
      <c r="R883" s="43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3"/>
      <c r="Q884" s="43"/>
      <c r="R884" s="43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3"/>
      <c r="Q885" s="43"/>
      <c r="R885" s="43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3"/>
      <c r="Q886" s="43"/>
      <c r="R886" s="43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3"/>
      <c r="Q887" s="43"/>
      <c r="R887" s="43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3"/>
      <c r="Q888" s="43"/>
      <c r="R888" s="43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3"/>
      <c r="Q889" s="43"/>
      <c r="R889" s="43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3"/>
      <c r="Q890" s="43"/>
      <c r="R890" s="43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3"/>
      <c r="Q891" s="43"/>
      <c r="R891" s="43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3"/>
      <c r="Q892" s="43"/>
      <c r="R892" s="43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3"/>
      <c r="Q893" s="43"/>
      <c r="R893" s="43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3"/>
      <c r="Q894" s="43"/>
      <c r="R894" s="43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3"/>
      <c r="Q895" s="43"/>
      <c r="R895" s="43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3"/>
      <c r="Q896" s="43"/>
      <c r="R896" s="43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3"/>
      <c r="Q897" s="43"/>
      <c r="R897" s="43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3"/>
      <c r="Q898" s="43"/>
      <c r="R898" s="43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3"/>
      <c r="Q899" s="43"/>
      <c r="R899" s="43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3"/>
      <c r="Q900" s="43"/>
      <c r="R900" s="43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3"/>
      <c r="Q901" s="43"/>
      <c r="R901" s="43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3"/>
      <c r="Q902" s="43"/>
      <c r="R902" s="43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3"/>
      <c r="Q903" s="43"/>
      <c r="R903" s="43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3"/>
      <c r="Q904" s="43"/>
      <c r="R904" s="43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3"/>
      <c r="Q905" s="43"/>
      <c r="R905" s="43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3"/>
      <c r="Q906" s="43"/>
      <c r="R906" s="43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3"/>
      <c r="Q907" s="43"/>
      <c r="R907" s="43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3"/>
      <c r="Q908" s="43"/>
      <c r="R908" s="43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3"/>
      <c r="Q909" s="43"/>
      <c r="R909" s="43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3"/>
      <c r="Q910" s="43"/>
      <c r="R910" s="43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3"/>
      <c r="Q911" s="43"/>
      <c r="R911" s="43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3"/>
      <c r="Q912" s="43"/>
      <c r="R912" s="43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3"/>
      <c r="Q913" s="43"/>
      <c r="R913" s="43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3"/>
      <c r="Q914" s="43"/>
      <c r="R914" s="43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3"/>
      <c r="Q915" s="43"/>
      <c r="R915" s="43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3"/>
      <c r="Q916" s="43"/>
      <c r="R916" s="43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3"/>
      <c r="Q917" s="43"/>
      <c r="R917" s="43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3"/>
      <c r="Q918" s="43"/>
      <c r="R918" s="43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3"/>
      <c r="Q919" s="43"/>
      <c r="R919" s="43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3"/>
      <c r="Q920" s="43"/>
      <c r="R920" s="43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3"/>
      <c r="Q921" s="43"/>
      <c r="R921" s="43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3"/>
      <c r="Q922" s="43"/>
      <c r="R922" s="43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3"/>
      <c r="Q923" s="43"/>
      <c r="R923" s="43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3"/>
      <c r="Q924" s="43"/>
      <c r="R924" s="43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3"/>
      <c r="Q925" s="43"/>
      <c r="R925" s="43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3"/>
      <c r="Q926" s="43"/>
      <c r="R926" s="43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3"/>
      <c r="Q927" s="43"/>
      <c r="R927" s="43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3"/>
      <c r="Q928" s="43"/>
      <c r="R928" s="43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3"/>
      <c r="Q929" s="43"/>
      <c r="R929" s="43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3"/>
      <c r="Q930" s="43"/>
      <c r="R930" s="43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3"/>
      <c r="Q931" s="43"/>
      <c r="R931" s="43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3"/>
      <c r="Q932" s="43"/>
      <c r="R932" s="43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3"/>
      <c r="Q933" s="43"/>
      <c r="R933" s="43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3"/>
      <c r="Q934" s="43"/>
      <c r="R934" s="43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3"/>
      <c r="Q935" s="43"/>
      <c r="R935" s="43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3"/>
      <c r="Q936" s="43"/>
      <c r="R936" s="43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3"/>
      <c r="Q937" s="43"/>
      <c r="R937" s="43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3"/>
      <c r="Q938" s="43"/>
      <c r="R938" s="43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3"/>
      <c r="Q939" s="43"/>
      <c r="R939" s="43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3"/>
      <c r="Q940" s="43"/>
      <c r="R940" s="43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3"/>
      <c r="Q941" s="43"/>
      <c r="R941" s="43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3"/>
      <c r="Q942" s="43"/>
      <c r="R942" s="43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3"/>
      <c r="Q943" s="43"/>
      <c r="R943" s="43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3"/>
      <c r="Q944" s="43"/>
      <c r="R944" s="43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3"/>
      <c r="Q945" s="43"/>
      <c r="R945" s="43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3"/>
      <c r="Q946" s="43"/>
      <c r="R946" s="43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3"/>
      <c r="Q947" s="43"/>
      <c r="R947" s="43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3"/>
      <c r="Q948" s="43"/>
      <c r="R948" s="43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3"/>
      <c r="Q949" s="43"/>
      <c r="R949" s="43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3"/>
      <c r="Q950" s="43"/>
      <c r="R950" s="43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3"/>
      <c r="Q951" s="43"/>
      <c r="R951" s="43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3"/>
      <c r="Q952" s="43"/>
      <c r="R952" s="43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3"/>
      <c r="Q953" s="43"/>
      <c r="R953" s="43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3"/>
      <c r="Q954" s="43"/>
      <c r="R954" s="43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3"/>
      <c r="Q955" s="43"/>
      <c r="R955" s="43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3"/>
      <c r="Q956" s="43"/>
      <c r="R956" s="43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3"/>
      <c r="Q957" s="43"/>
      <c r="R957" s="43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3"/>
      <c r="Q958" s="43"/>
      <c r="R958" s="43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3"/>
      <c r="Q959" s="43"/>
      <c r="R959" s="43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3"/>
      <c r="Q960" s="43"/>
      <c r="R960" s="43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3"/>
      <c r="Q961" s="43"/>
      <c r="R961" s="43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3"/>
      <c r="Q962" s="43"/>
      <c r="R962" s="43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3"/>
      <c r="Q963" s="43"/>
      <c r="R963" s="43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3"/>
      <c r="Q964" s="43"/>
      <c r="R964" s="43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3"/>
      <c r="Q965" s="43"/>
      <c r="R965" s="43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3"/>
      <c r="Q966" s="43"/>
      <c r="R966" s="43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3"/>
      <c r="Q967" s="43"/>
      <c r="R967" s="43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3"/>
      <c r="Q968" s="43"/>
      <c r="R968" s="43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3"/>
      <c r="Q969" s="43"/>
      <c r="R969" s="43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3"/>
      <c r="Q970" s="43"/>
      <c r="R970" s="43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3"/>
      <c r="Q971" s="43"/>
      <c r="R971" s="43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3"/>
      <c r="Q972" s="43"/>
      <c r="R972" s="43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3"/>
      <c r="Q973" s="43"/>
      <c r="R973" s="43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3"/>
      <c r="Q974" s="43"/>
      <c r="R974" s="43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3"/>
      <c r="Q975" s="43"/>
      <c r="R975" s="43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3"/>
      <c r="Q976" s="43"/>
      <c r="R976" s="43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3"/>
      <c r="Q977" s="43"/>
      <c r="R977" s="43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3"/>
      <c r="Q978" s="43"/>
      <c r="R978" s="43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3"/>
      <c r="Q979" s="43"/>
      <c r="R979" s="43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3"/>
      <c r="Q980" s="43"/>
      <c r="R980" s="43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3"/>
      <c r="Q981" s="43"/>
      <c r="R981" s="43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3"/>
      <c r="Q982" s="43"/>
      <c r="R982" s="43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3"/>
      <c r="Q983" s="43"/>
      <c r="R983" s="43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3"/>
      <c r="Q984" s="43"/>
      <c r="R984" s="43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3"/>
      <c r="Q985" s="43"/>
      <c r="R985" s="43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3"/>
      <c r="Q986" s="43"/>
      <c r="R986" s="43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3"/>
      <c r="Q987" s="43"/>
      <c r="R987" s="43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3"/>
      <c r="Q988" s="43"/>
      <c r="R988" s="43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3"/>
      <c r="Q989" s="43"/>
      <c r="R989" s="43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3"/>
      <c r="Q990" s="43"/>
      <c r="R990" s="43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3"/>
      <c r="Q991" s="43"/>
      <c r="R991" s="43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3"/>
      <c r="Q992" s="43"/>
      <c r="R992" s="43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3"/>
      <c r="Q993" s="43"/>
      <c r="R993" s="43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3"/>
      <c r="Q994" s="43"/>
      <c r="R994" s="43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3"/>
      <c r="Q995" s="43"/>
      <c r="R995" s="43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3"/>
      <c r="Q996" s="43"/>
      <c r="R996" s="43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3"/>
      <c r="Q997" s="43"/>
      <c r="R997" s="43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3"/>
      <c r="Q998" s="43"/>
      <c r="R998" s="43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3"/>
      <c r="Q999" s="43"/>
      <c r="R999" s="43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3"/>
      <c r="Q1000" s="43"/>
      <c r="R1000" s="43"/>
      <c r="S1000" s="41"/>
      <c r="T1000" s="41"/>
      <c r="U1000" s="41"/>
      <c r="V1000" s="41"/>
      <c r="W1000" s="41"/>
      <c r="X1000" s="41"/>
      <c r="Y1000" s="41"/>
      <c r="Z1000" s="41"/>
    </row>
  </sheetData>
  <printOptions/>
  <pageMargins bottom="0.787401575" footer="0.0" header="0.0" left="0.511811024" right="0.511811024" top="0.787401575"/>
  <pageSetup paperSize="9" orientation="portrait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2023-06-15T12:02:18Z</dcterms:created>
  <dc:creator>Divisão de Finanças - Proexc</dc:creator>
</cp:coreProperties>
</file>